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Sean\Desktop\"/>
    </mc:Choice>
  </mc:AlternateContent>
  <xr:revisionPtr revIDLastSave="0" documentId="13_ncr:1_{B8933D13-79B8-40B1-8470-BAD0FB8129C1}" xr6:coauthVersionLast="46" xr6:coauthVersionMax="46" xr10:uidLastSave="{00000000-0000-0000-0000-000000000000}"/>
  <bookViews>
    <workbookView xWindow="-28920" yWindow="-120" windowWidth="29040" windowHeight="15840" xr2:uid="{2CB03AC8-8E51-4980-92F9-7E4E45E6646A}"/>
  </bookViews>
  <sheets>
    <sheet name="Sheet1"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27" i="2" l="1"/>
  <c r="G126" i="2"/>
  <c r="G125" i="2"/>
  <c r="G124" i="2"/>
  <c r="G123" i="2"/>
  <c r="G122" i="2"/>
  <c r="G121" i="2"/>
  <c r="G120" i="2"/>
  <c r="G119" i="2"/>
  <c r="G118" i="2"/>
  <c r="G117" i="2"/>
  <c r="G116" i="2"/>
  <c r="G92" i="2"/>
  <c r="G91" i="2"/>
  <c r="G90" i="2"/>
  <c r="G89" i="2"/>
  <c r="G88" i="2"/>
  <c r="G87" i="2"/>
  <c r="G86"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3" i="2"/>
  <c r="G19" i="2"/>
  <c r="G18" i="2"/>
  <c r="G17" i="2"/>
  <c r="G16" i="2"/>
  <c r="G15" i="2"/>
  <c r="G14" i="2"/>
  <c r="G13" i="2"/>
  <c r="G12" i="2"/>
  <c r="G11" i="2"/>
  <c r="G10" i="2"/>
  <c r="G9" i="2"/>
  <c r="G8" i="2"/>
  <c r="G7" i="2"/>
  <c r="G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Andrew Fischer</author>
    <author>Fischer</author>
    <author>Fischer's Office</author>
  </authors>
  <commentList>
    <comment ref="E5" authorId="0" shapeId="0" xr:uid="{AF0D36D6-0D88-4FE4-9B35-E251D3308352}">
      <text>
        <r>
          <rPr>
            <b/>
            <sz val="9"/>
            <color indexed="81"/>
            <rFont val="Tahoma"/>
            <family val="2"/>
          </rPr>
          <t>Approximation based on dimensions w/o protrusions</t>
        </r>
      </text>
    </comment>
    <comment ref="T5" authorId="0" shapeId="0" xr:uid="{6E3BA785-34F1-43F2-8CAF-45EACE3FA5D6}">
      <text>
        <r>
          <rPr>
            <b/>
            <sz val="9"/>
            <color indexed="81"/>
            <rFont val="Tahoma"/>
            <family val="2"/>
          </rPr>
          <t>Obsolete</t>
        </r>
      </text>
    </comment>
    <comment ref="U5" authorId="0" shapeId="0" xr:uid="{3E36CEB1-273E-45EB-9B5E-DA32DB3AA7E7}">
      <text>
        <r>
          <rPr>
            <b/>
            <sz val="9"/>
            <color indexed="81"/>
            <rFont val="Tahoma"/>
            <family val="2"/>
          </rPr>
          <t>Obsolete</t>
        </r>
      </text>
    </comment>
    <comment ref="AE5" authorId="1" shapeId="0" xr:uid="{253AD03D-BA97-4CCB-A5B1-99220D88B0FE}">
      <text>
        <r>
          <rPr>
            <b/>
            <sz val="9"/>
            <color indexed="81"/>
            <rFont val="Tahoma"/>
            <family val="2"/>
          </rPr>
          <t>Up to 13mm thick</t>
        </r>
      </text>
    </comment>
    <comment ref="BW5" authorId="1" shapeId="0" xr:uid="{B8BA365F-D42A-44A3-9715-239189EBEB43}">
      <text>
        <r>
          <rPr>
            <b/>
            <sz val="9"/>
            <color indexed="81"/>
            <rFont val="Tahoma"/>
            <family val="2"/>
          </rPr>
          <t>Up to three fans simultaneously</t>
        </r>
      </text>
    </comment>
    <comment ref="R6" authorId="1" shapeId="0" xr:uid="{F1ACA2EE-5327-4623-8C57-4BC7F3103DD8}">
      <text>
        <r>
          <rPr>
            <b/>
            <sz val="9"/>
            <color indexed="81"/>
            <rFont val="Tahoma"/>
            <family val="2"/>
          </rPr>
          <t>EAN/GTIN-13: 7350041080961 
UPC: 817301010962
Product code: FD-AC-WND-DEF4-ARC-BL</t>
        </r>
      </text>
    </comment>
    <comment ref="AH6" authorId="1" shapeId="0" xr:uid="{8567ED30-BC2B-416F-8DFB-9F78AFDB7135}">
      <text>
        <r>
          <rPr>
            <b/>
            <sz val="9"/>
            <color indexed="81"/>
            <rFont val="Tahoma"/>
            <family val="2"/>
          </rPr>
          <t>On new stock</t>
        </r>
      </text>
    </comment>
    <comment ref="AU6" authorId="0" shapeId="0" xr:uid="{17D097B2-8999-4B10-BB48-57332BFB8F2D}">
      <text>
        <r>
          <rPr>
            <b/>
            <sz val="9"/>
            <color indexed="81"/>
            <rFont val="Tahoma"/>
            <family val="2"/>
          </rPr>
          <t>170mm w/ bottom fan</t>
        </r>
      </text>
    </comment>
    <comment ref="AX6" authorId="1" shapeId="0" xr:uid="{1A6D2BD9-C29A-4900-B6EA-86FEF9F0CC8D}">
      <text>
        <r>
          <rPr>
            <b/>
            <sz val="9"/>
            <color indexed="81"/>
            <rFont val="Tahoma"/>
            <family val="2"/>
          </rPr>
          <t>HDD cages must be removed/repositioned</t>
        </r>
      </text>
    </comment>
    <comment ref="AH7" authorId="1" shapeId="0" xr:uid="{77D468CE-33A8-4860-AA23-1C55EAA1E829}">
      <text>
        <r>
          <rPr>
            <b/>
            <sz val="9"/>
            <color indexed="81"/>
            <rFont val="Tahoma"/>
            <family val="2"/>
          </rPr>
          <t>On new stock</t>
        </r>
      </text>
    </comment>
    <comment ref="AU7" authorId="0" shapeId="0" xr:uid="{423856BF-87B1-49B7-BDC5-30F42719FDE9}">
      <text>
        <r>
          <rPr>
            <b/>
            <sz val="9"/>
            <color indexed="81"/>
            <rFont val="Tahoma"/>
            <family val="2"/>
          </rPr>
          <t>170mm w/ bottom fan</t>
        </r>
      </text>
    </comment>
    <comment ref="AX7" authorId="1" shapeId="0" xr:uid="{D712716B-C74B-455C-BD95-FA8F3B4DC4AD}">
      <text>
        <r>
          <rPr>
            <b/>
            <sz val="9"/>
            <color indexed="81"/>
            <rFont val="Tahoma"/>
            <family val="2"/>
          </rPr>
          <t>HDD cages must be removed/repositioned</t>
        </r>
      </text>
    </comment>
    <comment ref="AH8" authorId="1" shapeId="0" xr:uid="{6AFFAB62-BC8A-4928-8DA5-180CBF2E4E34}">
      <text>
        <r>
          <rPr>
            <b/>
            <sz val="9"/>
            <color indexed="81"/>
            <rFont val="Tahoma"/>
            <family val="2"/>
          </rPr>
          <t>On new stock</t>
        </r>
      </text>
    </comment>
    <comment ref="AU8" authorId="0" shapeId="0" xr:uid="{EE4221E8-3C45-4288-9AC4-1E542F52FD23}">
      <text>
        <r>
          <rPr>
            <b/>
            <sz val="9"/>
            <color indexed="81"/>
            <rFont val="Tahoma"/>
            <family val="2"/>
          </rPr>
          <t>170mm w/ bottom fan</t>
        </r>
      </text>
    </comment>
    <comment ref="AX8" authorId="1" shapeId="0" xr:uid="{6E5AEDBD-EEC3-4258-9E99-01A4DD4007BA}">
      <text>
        <r>
          <rPr>
            <b/>
            <sz val="9"/>
            <color indexed="81"/>
            <rFont val="Tahoma"/>
            <family val="2"/>
          </rPr>
          <t>when HDD cages are removed, radiator cannot exceed 275mm in total length with the ODD bay in place</t>
        </r>
      </text>
    </comment>
    <comment ref="AY8" authorId="1" shapeId="0" xr:uid="{1B875A86-DBE3-4487-B134-C9B28BC9A8BF}">
      <text>
        <r>
          <rPr>
            <b/>
            <sz val="9"/>
            <color indexed="81"/>
            <rFont val="Tahoma"/>
            <family val="2"/>
          </rPr>
          <t>Requires removal of ODD cage</t>
        </r>
      </text>
    </comment>
    <comment ref="AH9" authorId="1" shapeId="0" xr:uid="{203163D0-B8CA-41A4-98C8-F460CE5B154A}">
      <text>
        <r>
          <rPr>
            <b/>
            <sz val="9"/>
            <color indexed="81"/>
            <rFont val="Tahoma"/>
            <family val="2"/>
          </rPr>
          <t>On new stock</t>
        </r>
      </text>
    </comment>
    <comment ref="AU9" authorId="0" shapeId="0" xr:uid="{E1F19F66-C1CA-4CBC-BBEB-B4B01A4478E4}">
      <text>
        <r>
          <rPr>
            <b/>
            <sz val="9"/>
            <color indexed="81"/>
            <rFont val="Tahoma"/>
            <family val="2"/>
          </rPr>
          <t>190mm w/ bottom fan</t>
        </r>
      </text>
    </comment>
    <comment ref="AX9" authorId="1" shapeId="0" xr:uid="{5FB52920-A68F-45D2-90B8-DBBF04A8ADD7}">
      <text>
        <r>
          <rPr>
            <b/>
            <sz val="9"/>
            <color indexed="81"/>
            <rFont val="Tahoma"/>
            <family val="2"/>
          </rPr>
          <t>HDD cages must be removed/repositioned</t>
        </r>
      </text>
    </comment>
    <comment ref="C10" authorId="0" shapeId="0" xr:uid="{8FE58E1E-E25C-4F39-AD97-A51DABA3723D}">
      <text>
        <r>
          <rPr>
            <b/>
            <sz val="9"/>
            <color indexed="81"/>
            <rFont val="Tahoma"/>
            <family val="2"/>
          </rPr>
          <t>Height may vary slightly due to minor revisions to case feet</t>
        </r>
      </text>
    </comment>
    <comment ref="AE10" authorId="1" shapeId="0" xr:uid="{5CAF9ADE-E40E-47B5-AD2C-B0DEC85A8AFB}">
      <text>
        <r>
          <rPr>
            <b/>
            <sz val="9"/>
            <color indexed="81"/>
            <rFont val="Tahoma"/>
            <family val="2"/>
          </rPr>
          <t>2 x 3.5" HDD 
or
3 x 2.5" SSD 
or
1 x 3.5" HDD + 1 x 2.5" SSD</t>
        </r>
      </text>
    </comment>
    <comment ref="AG10" authorId="1" shapeId="0" xr:uid="{BE2BFFA8-ED50-475F-8C15-A8045859DB46}">
      <text>
        <r>
          <rPr>
            <b/>
            <sz val="9"/>
            <color indexed="81"/>
            <rFont val="Tahoma"/>
            <family val="2"/>
          </rPr>
          <t>2 x 3.5" HDD 
or
3 x 2.5" SSD 
or
1 x 3.5" HDD + 1 x 2.5" SSD</t>
        </r>
      </text>
    </comment>
    <comment ref="AE11" authorId="1" shapeId="0" xr:uid="{9F8851BB-91F5-499C-A184-AEBD3C1548CD}">
      <text>
        <r>
          <rPr>
            <b/>
            <sz val="9"/>
            <color indexed="81"/>
            <rFont val="Tahoma"/>
            <family val="2"/>
          </rPr>
          <t>2 x 3.5" HDD 
or
3 x 2.5" SSD 
or
1 x 3.5" HDD + 1 x 2.5" SSD</t>
        </r>
      </text>
    </comment>
    <comment ref="AG11" authorId="1" shapeId="0" xr:uid="{C497556E-2989-4A8F-83B9-E8082CDBC00C}">
      <text>
        <r>
          <rPr>
            <b/>
            <sz val="9"/>
            <color indexed="81"/>
            <rFont val="Tahoma"/>
            <family val="2"/>
          </rPr>
          <t>2 x 3.5" HDD 
or
3 x 2.5" SSD 
or
1 x 3.5" HDD + 1 x 2.5" SSD</t>
        </r>
      </text>
    </comment>
    <comment ref="AU12" authorId="1" shapeId="0" xr:uid="{181FCD22-D4C4-4229-9A57-2199EC112E07}">
      <text>
        <r>
          <rPr>
            <b/>
            <sz val="9"/>
            <color indexed="81"/>
            <rFont val="Tahoma"/>
            <family val="2"/>
          </rPr>
          <t>(Estimated)
205mm w/ bottom 120mm fan
185mm w/ bottom 140mm fan</t>
        </r>
      </text>
    </comment>
    <comment ref="AV12" authorId="1" shapeId="0" xr:uid="{F5D5D524-4389-44AA-98D7-2E13CC4763CE}">
      <text>
        <r>
          <rPr>
            <b/>
            <sz val="9"/>
            <color indexed="81"/>
            <rFont val="Tahoma"/>
            <family val="2"/>
          </rPr>
          <t>One or more 3.5" hard drives may interfere with side-mounted
power connectors on graphics cards longer than 200 mm</t>
        </r>
      </text>
    </comment>
    <comment ref="AX12" authorId="1" shapeId="0" xr:uid="{7239ACE6-C4B6-4EA9-96B9-3B4BB283DF09}">
      <text>
        <r>
          <rPr>
            <b/>
            <sz val="9"/>
            <color indexed="81"/>
            <rFont val="Tahoma"/>
            <family val="2"/>
          </rPr>
          <t>With lower ODD slot unused</t>
        </r>
      </text>
    </comment>
    <comment ref="AY12" authorId="1" shapeId="0" xr:uid="{CE49BD83-D787-4367-A47A-BE7DC066009A}">
      <text>
        <r>
          <rPr>
            <b/>
            <sz val="9"/>
            <color indexed="81"/>
            <rFont val="Tahoma"/>
            <family val="2"/>
          </rPr>
          <t>with upper ODD slot occupied by a device no longer than 150mm and with no components on the upper 23 mm on the motherboard that are taller than 34mm</t>
        </r>
      </text>
    </comment>
    <comment ref="AU13" authorId="1" shapeId="0" xr:uid="{6F7B19EC-4263-4F47-8ABC-CA7FB9B2DE0B}">
      <text>
        <r>
          <rPr>
            <b/>
            <sz val="9"/>
            <color indexed="81"/>
            <rFont val="Tahoma"/>
            <family val="2"/>
          </rPr>
          <t>(Estimated)
155mm w/ bottom 120mm fan
135mm w/ bottom 140mm fan</t>
        </r>
      </text>
    </comment>
    <comment ref="AX13" authorId="1" shapeId="0" xr:uid="{75F57D21-C9E0-4C46-ADC9-DD63FC1CA084}">
      <text>
        <r>
          <rPr>
            <b/>
            <sz val="9"/>
            <color indexed="81"/>
            <rFont val="Tahoma"/>
            <family val="2"/>
          </rPr>
          <t>with lower HDD cage moved, upper HDD cage removed and lower ODD slot
unused</t>
        </r>
      </text>
    </comment>
    <comment ref="AY13" authorId="1" shapeId="0" xr:uid="{D2A1B14D-7CC1-4288-9164-428301417CBA}">
      <text>
        <r>
          <rPr>
            <b/>
            <sz val="9"/>
            <color indexed="81"/>
            <rFont val="Tahoma"/>
            <family val="2"/>
          </rPr>
          <t>with upper ODD slot occupied by a device no longer than 150mm and with no
components on the upper 23 mm on the motherboard that are taller than 34mm</t>
        </r>
      </text>
    </comment>
    <comment ref="BN13" authorId="1" shapeId="0" xr:uid="{7B6E12EF-9E33-4D12-8FAD-AC8B63619DB0}">
      <text>
        <r>
          <rPr>
            <b/>
            <sz val="9"/>
            <color indexed="81"/>
            <rFont val="Tahoma"/>
            <family val="2"/>
          </rPr>
          <t>requires removal of lower HDD cage</t>
        </r>
      </text>
    </comment>
    <comment ref="AU14" authorId="1" shapeId="0" xr:uid="{E6235FB7-5846-4469-B62B-4D96F549B036}">
      <text>
        <r>
          <rPr>
            <b/>
            <sz val="9"/>
            <color indexed="81"/>
            <rFont val="Tahoma"/>
            <family val="2"/>
          </rPr>
          <t>(Estimated)
205mm w/ bottom 120mm fan
185mm w/ bottom 140mm fan</t>
        </r>
      </text>
    </comment>
    <comment ref="AV14" authorId="1" shapeId="0" xr:uid="{56521C1F-43C3-40EE-A58A-BC30FA47EFAB}">
      <text>
        <r>
          <rPr>
            <b/>
            <sz val="9"/>
            <color indexed="81"/>
            <rFont val="Tahoma"/>
            <family val="2"/>
          </rPr>
          <t>One or more 3.5" hard drives may interfere with side-mounted
power connectors on graphics cards longer than 200 mm</t>
        </r>
      </text>
    </comment>
    <comment ref="AX14" authorId="1" shapeId="0" xr:uid="{54CA449D-C5DF-494B-BA79-B566DEC0575C}">
      <text>
        <r>
          <rPr>
            <b/>
            <sz val="9"/>
            <color indexed="81"/>
            <rFont val="Tahoma"/>
            <family val="2"/>
          </rPr>
          <t>240mm up to 30mm thick, OR
240mm any thickness, push/pull supported (secondary mounting position, three fastening screws per fan only) OR
Slim 280mm radiator: 15mm fan spacing required for full fastening, radiators with 20mm fan spacing
can be used with only the top half fastened to the case (lower ODD slot may need to be unused depending on
tube end chamber size)</t>
        </r>
      </text>
    </comment>
    <comment ref="AY14" authorId="1" shapeId="0" xr:uid="{C3D6B43E-6A56-4164-AEFF-63FC29B0AE78}">
      <text>
        <r>
          <rPr>
            <sz val="9"/>
            <color indexed="81"/>
            <rFont val="Tahoma"/>
            <family val="2"/>
          </rPr>
          <t>(with upper ODD slot occupied by a device no longer than 150mm and with no
components on the upper 23 mm on the motherboard that are taller than 34mm)</t>
        </r>
      </text>
    </comment>
    <comment ref="BN14" authorId="1" shapeId="0" xr:uid="{391A2D4B-4842-44ED-B4B5-A68C2DDF6A51}">
      <text>
        <r>
          <rPr>
            <b/>
            <sz val="9"/>
            <color indexed="81"/>
            <rFont val="Tahoma"/>
            <family val="2"/>
          </rPr>
          <t>Bottom HDD position must be empty</t>
        </r>
      </text>
    </comment>
    <comment ref="AU15" authorId="0" shapeId="0" xr:uid="{C54C6E2A-2FE0-40EC-8972-840B5C1A40E8}">
      <text>
        <r>
          <rPr>
            <b/>
            <sz val="9"/>
            <color indexed="81"/>
            <rFont val="Tahoma"/>
            <family val="2"/>
          </rPr>
          <t>155mm w/ bottom 120mm fan
135mm w/ bottom 140mm fan</t>
        </r>
      </text>
    </comment>
    <comment ref="AX15" authorId="1" shapeId="0" xr:uid="{23C9750C-5CFF-4A56-BB70-BA9A1764FBEF}">
      <text>
        <r>
          <rPr>
            <b/>
            <sz val="9"/>
            <color indexed="81"/>
            <rFont val="Tahoma"/>
            <family val="2"/>
          </rPr>
          <t>140/120mm requires relocation/removal of one HDD cage.
240mm up to 45mm in thickness (with lower HDD cage repositioned in case, upper HDD cage removed
OR
240mm any thickness, push/pull supported (with both lower and upper HDD cages removed)
OR
Slim 280mm radiator: 15mm fan spacing required for full fastening, radiators with 20mm fan spacing can be used with only the top half fastened to the case (with lower HDD cage repositioned in case, upper
HDD cage removed, lower ODD slot may need to be unused depending on tube end chamber size)</t>
        </r>
      </text>
    </comment>
    <comment ref="AY15" authorId="1" shapeId="0" xr:uid="{8A3ECFE1-BD9D-4424-BAD7-D8CA4530EAF9}">
      <text>
        <r>
          <rPr>
            <b/>
            <sz val="9"/>
            <color indexed="81"/>
            <rFont val="Tahoma"/>
            <family val="2"/>
          </rPr>
          <t>with upper ODD slot occupied by a device no longer than 150mm and with no
components on the upper 23 mm on the motherboard that are taller than 34mm</t>
        </r>
      </text>
    </comment>
    <comment ref="BN15" authorId="1" shapeId="0" xr:uid="{5CE7991C-3E8E-4775-91F9-0485F83589DE}">
      <text>
        <r>
          <rPr>
            <b/>
            <sz val="9"/>
            <color indexed="81"/>
            <rFont val="Tahoma"/>
            <family val="2"/>
          </rPr>
          <t>140mm requires removal of lower HDD cage. Two mount options available for 120mm: Forward mount requires requires removal of lower HDD cage, max PSU length 200mm; Rearward mount requires max PSU length 155mm.</t>
        </r>
      </text>
    </comment>
    <comment ref="X16" authorId="1" shapeId="0" xr:uid="{9A0173F2-FDBA-4C72-B997-AEDE5D4AB147}">
      <text>
        <r>
          <rPr>
            <b/>
            <sz val="9"/>
            <color indexed="81"/>
            <rFont val="Tahoma"/>
            <family val="2"/>
          </rPr>
          <t>up to 295mm wide</t>
        </r>
      </text>
    </comment>
    <comment ref="AU16" authorId="1" shapeId="0" xr:uid="{1A3DC6BD-9EF4-4ECE-BD2C-CFA22DEDA14E}">
      <text>
        <r>
          <rPr>
            <b/>
            <sz val="9"/>
            <color indexed="81"/>
            <rFont val="Tahoma"/>
            <family val="2"/>
          </rPr>
          <t>(Estimated)
180mm w/ bottom 120mm fan
170mm w/ bottom 140mm fan</t>
        </r>
      </text>
    </comment>
    <comment ref="AV16" authorId="1" shapeId="0" xr:uid="{5F00C8A0-533B-4ADE-ACF0-9DBC9558A661}">
      <text>
        <r>
          <rPr>
            <b/>
            <sz val="9"/>
            <color indexed="81"/>
            <rFont val="Tahoma"/>
            <family val="2"/>
          </rPr>
          <t>One or more 3.5" hard
drives may interfere with side-mounted power connectors on graphics cards longer than 255 mm</t>
        </r>
      </text>
    </comment>
    <comment ref="AX16" authorId="1" shapeId="0" xr:uid="{C3EB3AAE-5C7F-4DDE-838E-1BC9975E65DF}">
      <text>
        <r>
          <rPr>
            <b/>
            <sz val="9"/>
            <color indexed="81"/>
            <rFont val="Tahoma"/>
            <family val="2"/>
          </rPr>
          <t xml:space="preserve"> 15mm fan spacing required for full fastening, radiators with 20mm
fan spacing can be used with only the top half fastened to the case. (radiators of any thickness may be used if
all 3.5” positions are empty)</t>
        </r>
      </text>
    </comment>
    <comment ref="AY16" authorId="1" shapeId="0" xr:uid="{E5232B8E-6407-4AED-AE0A-F91D5FAABFBA}">
      <text>
        <r>
          <rPr>
            <b/>
            <sz val="9"/>
            <color indexed="81"/>
            <rFont val="Tahoma"/>
            <family val="2"/>
          </rPr>
          <t>30mm thick 240mm radiator with no components on the upper 11 mm of the motherboard that are
taller than 38mm
OR
30mm thick 280mm radiator with slim fans</t>
        </r>
      </text>
    </comment>
    <comment ref="X17" authorId="1" shapeId="0" xr:uid="{FFFA8A97-1000-47BA-85C8-E91CD06A94BC}">
      <text>
        <r>
          <rPr>
            <b/>
            <sz val="9"/>
            <color indexed="81"/>
            <rFont val="Tahoma"/>
            <family val="2"/>
          </rPr>
          <t>up to 295mm wide</t>
        </r>
      </text>
    </comment>
    <comment ref="AU17" authorId="1" shapeId="0" xr:uid="{28DAE598-9189-41C7-BA26-535F31F6D5F4}">
      <text>
        <r>
          <rPr>
            <b/>
            <sz val="9"/>
            <color indexed="81"/>
            <rFont val="Tahoma"/>
            <family val="2"/>
          </rPr>
          <t>(Estimated)
180mm w/ bottom 120mm fan
170mm w/ bottom 140mm fan</t>
        </r>
      </text>
    </comment>
    <comment ref="AV17" authorId="1" shapeId="0" xr:uid="{5467F898-DC1B-4651-AB19-82784C33FF55}">
      <text>
        <r>
          <rPr>
            <b/>
            <sz val="9"/>
            <color indexed="81"/>
            <rFont val="Tahoma"/>
            <family val="2"/>
          </rPr>
          <t>Graphics cards up to 430mm in length may be installed in the upper four slots.
With HDD cage in primary position, cards up to 295mm can be installed in bottom three slots.
With HDD cage in the secondary position graphics cards up to 260mm are supported
in the bottom three slots.</t>
        </r>
      </text>
    </comment>
    <comment ref="AX17" authorId="1" shapeId="0" xr:uid="{24477BFE-D74F-46D9-8698-4D83832DC70E}">
      <text>
        <r>
          <rPr>
            <b/>
            <sz val="9"/>
            <color indexed="81"/>
            <rFont val="Tahoma"/>
            <family val="2"/>
          </rPr>
          <t>Slim 240 or 280mm radiator. 15mm fan spacing required for full fastening, radiators with 20mm fan spacing fan be used with only the top half fastened to the case. (with lower HDD cage moved to secondary position)
OR
Thick 240 or 280mm radiators supported with HDD cage in alternate position or completely removed.
Motherboards larger than mATX are not fully supported with HDD cage in the tertiary position.</t>
        </r>
      </text>
    </comment>
    <comment ref="AY17" authorId="1" shapeId="0" xr:uid="{36B9C699-3055-4DE8-BD30-975DDE742BC9}">
      <text>
        <r>
          <rPr>
            <b/>
            <sz val="9"/>
            <color indexed="81"/>
            <rFont val="Tahoma"/>
            <family val="2"/>
          </rPr>
          <t>Slim 240mm radiator with no components on the upper 11 mm on the motherboard that are taller than 38mm
OR
Slim 280mm radiator with slim fans</t>
        </r>
      </text>
    </comment>
    <comment ref="X18" authorId="1" shapeId="0" xr:uid="{93FFEEA7-C85D-48DD-B4A0-73F27933C16C}">
      <text>
        <r>
          <rPr>
            <b/>
            <sz val="9"/>
            <color indexed="81"/>
            <rFont val="Tahoma"/>
            <family val="2"/>
          </rPr>
          <t>up to 295mm wide</t>
        </r>
      </text>
    </comment>
    <comment ref="AU18" authorId="1" shapeId="0" xr:uid="{710102F6-C8A8-4294-A24E-06A16EA30DBC}">
      <text>
        <r>
          <rPr>
            <b/>
            <sz val="9"/>
            <color indexed="81"/>
            <rFont val="Tahoma"/>
            <family val="2"/>
          </rPr>
          <t>(Estimated)
180mm w/ bottom 120mm fan
170mm w/ bottom 140mm fan</t>
        </r>
      </text>
    </comment>
    <comment ref="AV18" authorId="1" shapeId="0" xr:uid="{F08AD5E3-5D5B-41CC-92D0-DC1CC9C5FF14}">
      <text>
        <r>
          <rPr>
            <b/>
            <sz val="9"/>
            <color indexed="81"/>
            <rFont val="Tahoma"/>
            <family val="2"/>
          </rPr>
          <t>Graphics cards up to 430mm in length may be installed in the upper four slots.
With HDD cage in primary position, cards up to 295mm can be installed in bottom three slots.
With HDD cage in the secondary position graphics cards up to 260mm are supported
in the bottom three slots.</t>
        </r>
      </text>
    </comment>
    <comment ref="AX18" authorId="1" shapeId="0" xr:uid="{7B5C6D93-205A-4EBD-A9EA-9957B1AF5977}">
      <text>
        <r>
          <rPr>
            <b/>
            <sz val="9"/>
            <color indexed="81"/>
            <rFont val="Tahoma"/>
            <family val="2"/>
          </rPr>
          <t>Slim 240 or 280mm radiator. 15mm fan spacing required for full fastening, radiators with 20mm fan spacing fan be used with only the top half fastened to the case. (with lower HDD cage moved to secondary position)
OR
Thick 240 or 280mm radiators supported with HDD cage in alternate position or completely removed.
Motherboards larger than mATX are not fully supported with HDD cage in the tertiary position.</t>
        </r>
      </text>
    </comment>
    <comment ref="AY18" authorId="1" shapeId="0" xr:uid="{48563CD4-AAF2-42F6-8978-2399B7786C99}">
      <text>
        <r>
          <rPr>
            <b/>
            <sz val="9"/>
            <color indexed="81"/>
            <rFont val="Tahoma"/>
            <family val="2"/>
          </rPr>
          <t>Slim 240mm radiator with no components on the upper 11 mm on the motherboard that are taller than 38mm
OR
Slim 280mm radiator with slim fans</t>
        </r>
      </text>
    </comment>
    <comment ref="S19" authorId="1" shapeId="0" xr:uid="{13D88EEB-22AF-4DF3-8843-03AE20817537}">
      <text>
        <r>
          <rPr>
            <sz val="9"/>
            <color indexed="81"/>
            <rFont val="Tahoma"/>
            <family val="2"/>
          </rPr>
          <t>NOTE: motherboards with SATA ports that are angled 90 degrees
may conflict with installation in the case</t>
        </r>
      </text>
    </comment>
    <comment ref="T19" authorId="1" shapeId="0" xr:uid="{202F15CF-B0EE-4BE3-A1CE-BFDB0A61DA8D}">
      <text>
        <r>
          <rPr>
            <sz val="9"/>
            <color indexed="81"/>
            <rFont val="Tahoma"/>
            <family val="2"/>
          </rPr>
          <t>NOTE: motherboards with SATA ports that are angled 90 degrees
may conflict with installation in the case</t>
        </r>
      </text>
    </comment>
    <comment ref="AG19" authorId="0" shapeId="0" xr:uid="{5651277A-8BFC-490B-BAC0-6933F07056D9}">
      <text>
        <r>
          <rPr>
            <b/>
            <sz val="9"/>
            <color indexed="81"/>
            <rFont val="Tahoma"/>
            <family val="2"/>
          </rPr>
          <t>One 3.5" bay requires screw holes on the side of the drive and may not be fully compatible with all 6TB+ drives</t>
        </r>
      </text>
    </comment>
    <comment ref="AU19" authorId="1" shapeId="0" xr:uid="{672EF841-22EF-4277-820F-1494618A40B1}">
      <text>
        <r>
          <rPr>
            <b/>
            <sz val="9"/>
            <color indexed="81"/>
            <rFont val="Tahoma"/>
            <family val="2"/>
          </rPr>
          <t>170mm Non-modular,
160mm Modular</t>
        </r>
      </text>
    </comment>
    <comment ref="AY19" authorId="1" shapeId="0" xr:uid="{56904615-3F60-4BEA-80E2-9C242D4AA6C9}">
      <text>
        <r>
          <rPr>
            <b/>
            <sz val="9"/>
            <color indexed="81"/>
            <rFont val="Tahoma"/>
            <family val="2"/>
          </rPr>
          <t>-Thickness limitation of 100 mm for both radiator + fan
-240 and 280 mm radiators require removal of the ODD bay
-280mm radiator can be maximum 325mm in length</t>
        </r>
      </text>
    </comment>
    <comment ref="BA19" authorId="1" shapeId="0" xr:uid="{D65AD5E0-8645-4463-A487-406B9AD2CD1D}">
      <text>
        <r>
          <rPr>
            <b/>
            <sz val="9"/>
            <color indexed="81"/>
            <rFont val="Tahoma"/>
            <family val="2"/>
          </rPr>
          <t>Not compatible with rear 3.5" HDD position</t>
        </r>
      </text>
    </comment>
    <comment ref="AV20" authorId="0" shapeId="0" xr:uid="{15057EBA-7DDB-4D0D-82E8-060E5F6D11F0}">
      <text>
        <r>
          <rPr>
            <b/>
            <sz val="9"/>
            <color indexed="81"/>
            <rFont val="Tahoma"/>
            <family val="2"/>
          </rPr>
          <t>315mm w/ front fan</t>
        </r>
      </text>
    </comment>
    <comment ref="AX20" authorId="0" shapeId="0" xr:uid="{7A59FD03-0E7B-4221-B681-D978C1904E5B}">
      <text>
        <r>
          <rPr>
            <b/>
            <sz val="9"/>
            <color indexed="81"/>
            <rFont val="Tahoma"/>
            <family val="2"/>
          </rPr>
          <t>Max width 144mm width</t>
        </r>
      </text>
    </comment>
    <comment ref="AY20" authorId="1" shapeId="0" xr:uid="{150CB73C-FC8C-4A11-8A1C-37D051E2D30E}">
      <text>
        <r>
          <rPr>
            <b/>
            <sz val="9"/>
            <color indexed="81"/>
            <rFont val="Tahoma"/>
            <family val="2"/>
          </rPr>
          <t>Max component height of 40mm on motherboard</t>
        </r>
      </text>
    </comment>
    <comment ref="BA20" authorId="1" shapeId="0" xr:uid="{826D4FA6-58DD-48C9-99BD-6D9A1857B3FA}">
      <text>
        <r>
          <rPr>
            <b/>
            <sz val="9"/>
            <color indexed="81"/>
            <rFont val="Tahoma"/>
            <family val="2"/>
          </rPr>
          <t>Max width 125mm</t>
        </r>
      </text>
    </comment>
    <comment ref="AV21" authorId="0" shapeId="0" xr:uid="{41900ABA-A9BB-41CB-96B9-3507649144D3}">
      <text>
        <r>
          <rPr>
            <b/>
            <sz val="9"/>
            <color indexed="81"/>
            <rFont val="Tahoma"/>
            <family val="2"/>
          </rPr>
          <t>315mm w/ front fan</t>
        </r>
      </text>
    </comment>
    <comment ref="AX21" authorId="0" shapeId="0" xr:uid="{27B6A52D-FBD7-4EA1-98FC-AD3955E64BEE}">
      <text>
        <r>
          <rPr>
            <b/>
            <sz val="9"/>
            <color indexed="81"/>
            <rFont val="Tahoma"/>
            <family val="2"/>
          </rPr>
          <t>Max width 144mm width</t>
        </r>
      </text>
    </comment>
    <comment ref="AY21" authorId="1" shapeId="0" xr:uid="{9D0DAB02-4F03-43B5-9C75-2521FD66626E}">
      <text>
        <r>
          <rPr>
            <b/>
            <sz val="9"/>
            <color indexed="81"/>
            <rFont val="Tahoma"/>
            <family val="2"/>
          </rPr>
          <t>Max component height of 40mm on motherboard</t>
        </r>
      </text>
    </comment>
    <comment ref="BA21" authorId="1" shapeId="0" xr:uid="{5DCFBF51-E2A7-4E9A-91A6-03AD98670223}">
      <text>
        <r>
          <rPr>
            <b/>
            <sz val="9"/>
            <color indexed="81"/>
            <rFont val="Tahoma"/>
            <family val="2"/>
          </rPr>
          <t>Max width 125mm</t>
        </r>
      </text>
    </comment>
    <comment ref="AV22" authorId="0" shapeId="0" xr:uid="{42D74F5A-11FC-46EA-87CB-D908FE58675E}">
      <text>
        <r>
          <rPr>
            <b/>
            <sz val="9"/>
            <color indexed="81"/>
            <rFont val="Tahoma"/>
            <family val="2"/>
          </rPr>
          <t>315mm w/ front fan</t>
        </r>
      </text>
    </comment>
    <comment ref="AX22" authorId="0" shapeId="0" xr:uid="{D5A67033-17B1-4D04-92B9-9840D9A5A68D}">
      <text>
        <r>
          <rPr>
            <b/>
            <sz val="9"/>
            <color indexed="81"/>
            <rFont val="Tahoma"/>
            <family val="2"/>
          </rPr>
          <t>Max width 144mm width</t>
        </r>
      </text>
    </comment>
    <comment ref="AY22" authorId="1" shapeId="0" xr:uid="{9730AA87-24B9-46CA-9760-C6AF28F60B19}">
      <text>
        <r>
          <rPr>
            <b/>
            <sz val="9"/>
            <color indexed="81"/>
            <rFont val="Tahoma"/>
            <family val="2"/>
          </rPr>
          <t>Max component height of 40mm on motherboard</t>
        </r>
      </text>
    </comment>
    <comment ref="BA22" authorId="1" shapeId="0" xr:uid="{FA7A30D7-6C4C-46EA-8E5D-9CB569288B13}">
      <text>
        <r>
          <rPr>
            <b/>
            <sz val="9"/>
            <color indexed="81"/>
            <rFont val="Tahoma"/>
            <family val="2"/>
          </rPr>
          <t>Max width 125mm</t>
        </r>
      </text>
    </comment>
    <comment ref="AH23" authorId="1" shapeId="0" xr:uid="{7108F98A-CA87-49D1-8A8E-678C74F7EE51}">
      <text>
        <r>
          <rPr>
            <b/>
            <sz val="9"/>
            <color indexed="81"/>
            <rFont val="Tahoma"/>
            <family val="2"/>
          </rPr>
          <t>On new stock</t>
        </r>
      </text>
    </comment>
    <comment ref="AU23" authorId="0" shapeId="0" xr:uid="{85EB7972-0FFB-4E73-AB43-578CF6C29C4C}">
      <text>
        <r>
          <rPr>
            <b/>
            <sz val="9"/>
            <color indexed="81"/>
            <rFont val="Tahoma"/>
            <family val="2"/>
          </rPr>
          <t>170mm w/ bottom 120mm fan</t>
        </r>
      </text>
    </comment>
    <comment ref="AV23" authorId="0" shapeId="0" xr:uid="{899D68C7-1B2B-4479-822F-64805AF98E76}">
      <text>
        <r>
          <rPr>
            <b/>
            <sz val="9"/>
            <color indexed="81"/>
            <rFont val="Tahoma"/>
            <family val="2"/>
          </rPr>
          <t>260mm w/ all drive cages</t>
        </r>
      </text>
    </comment>
    <comment ref="AV24" authorId="0" shapeId="0" xr:uid="{E1156711-CB02-4967-9D41-648B71B5129B}">
      <text>
        <r>
          <rPr>
            <b/>
            <sz val="9"/>
            <color indexed="81"/>
            <rFont val="Tahoma"/>
            <family val="2"/>
          </rPr>
          <t>315mm w/ front fan</t>
        </r>
      </text>
    </comment>
    <comment ref="AX24" authorId="1" shapeId="0" xr:uid="{7F37E96F-A25D-4980-9465-AD095B8F6056}">
      <text>
        <r>
          <rPr>
            <b/>
            <sz val="9"/>
            <color indexed="81"/>
            <rFont val="Tahoma"/>
            <family val="2"/>
          </rPr>
          <t>Max width 144mm</t>
        </r>
      </text>
    </comment>
    <comment ref="AY24" authorId="1" shapeId="0" xr:uid="{77A50F5C-B7CB-42E7-A194-517C720E1E66}">
      <text>
        <r>
          <rPr>
            <b/>
            <sz val="9"/>
            <color indexed="81"/>
            <rFont val="Tahoma"/>
            <family val="2"/>
          </rPr>
          <t>Max component height of 40mm on motherboard</t>
        </r>
      </text>
    </comment>
    <comment ref="BA24" authorId="1" shapeId="0" xr:uid="{8D1296AB-DB0E-441C-97A7-1BDD26F89E83}">
      <text>
        <r>
          <rPr>
            <b/>
            <sz val="9"/>
            <color indexed="81"/>
            <rFont val="Tahoma"/>
            <family val="2"/>
          </rPr>
          <t>Max width 125mm</t>
        </r>
      </text>
    </comment>
    <comment ref="BJ24" authorId="1" shapeId="0" xr:uid="{2A41C629-BC33-4493-968B-2166BD7C2A78}">
      <text>
        <r>
          <rPr>
            <b/>
            <sz val="9"/>
            <color indexed="81"/>
            <rFont val="Tahoma"/>
            <family val="2"/>
          </rPr>
          <t>requires removal of PSU shroud cover plate for 3rd 120mm front fan</t>
        </r>
      </text>
    </comment>
    <comment ref="BK24" authorId="1" shapeId="0" xr:uid="{11F7E841-9080-4023-A381-E990FACF4FDC}">
      <text>
        <r>
          <rPr>
            <b/>
            <sz val="9"/>
            <color indexed="81"/>
            <rFont val="Tahoma"/>
            <family val="2"/>
          </rPr>
          <t>3 x 120mm with PSU shroud cover removed</t>
        </r>
      </text>
    </comment>
    <comment ref="AV25" authorId="0" shapeId="0" xr:uid="{F714C4B7-0704-4AA8-BE14-6B59DFAF5030}">
      <text>
        <r>
          <rPr>
            <b/>
            <sz val="9"/>
            <color indexed="81"/>
            <rFont val="Tahoma"/>
            <family val="2"/>
          </rPr>
          <t>315mm w/ front fan</t>
        </r>
      </text>
    </comment>
    <comment ref="AX25" authorId="1" shapeId="0" xr:uid="{0CB85A84-9F75-4559-B8CA-026820C98143}">
      <text>
        <r>
          <rPr>
            <b/>
            <sz val="9"/>
            <color indexed="81"/>
            <rFont val="Tahoma"/>
            <family val="2"/>
          </rPr>
          <t>Max width 144mm</t>
        </r>
      </text>
    </comment>
    <comment ref="AY25" authorId="1" shapeId="0" xr:uid="{69FA145F-33BF-445A-9D4C-4E8CFF5958BB}">
      <text>
        <r>
          <rPr>
            <b/>
            <sz val="9"/>
            <color indexed="81"/>
            <rFont val="Tahoma"/>
            <family val="2"/>
          </rPr>
          <t>Max component height of 40mm on motherboard</t>
        </r>
      </text>
    </comment>
    <comment ref="BA25" authorId="1" shapeId="0" xr:uid="{04FE0E59-6C7B-4D25-AAB6-3E5CDF7E42AD}">
      <text>
        <r>
          <rPr>
            <b/>
            <sz val="9"/>
            <color indexed="81"/>
            <rFont val="Tahoma"/>
            <family val="2"/>
          </rPr>
          <t>Max width 125mm</t>
        </r>
      </text>
    </comment>
    <comment ref="BJ25" authorId="1" shapeId="0" xr:uid="{2DA094E6-3913-4C35-8016-B2690E049395}">
      <text>
        <r>
          <rPr>
            <b/>
            <sz val="9"/>
            <color indexed="81"/>
            <rFont val="Tahoma"/>
            <family val="2"/>
          </rPr>
          <t>requires removal of PSU shroud cover plate for 3rd 120mm front fan</t>
        </r>
      </text>
    </comment>
    <comment ref="BK25" authorId="1" shapeId="0" xr:uid="{DEED6D69-8380-47C4-AE81-8920D0C2486E}">
      <text>
        <r>
          <rPr>
            <b/>
            <sz val="9"/>
            <color indexed="81"/>
            <rFont val="Tahoma"/>
            <family val="2"/>
          </rPr>
          <t>3 x 120mm with PSU shroud cover removed</t>
        </r>
      </text>
    </comment>
    <comment ref="AV26" authorId="0" shapeId="0" xr:uid="{FE8C3337-A76D-4348-91FE-AE398C0F8AF1}">
      <text>
        <r>
          <rPr>
            <b/>
            <sz val="9"/>
            <color indexed="81"/>
            <rFont val="Tahoma"/>
            <family val="2"/>
          </rPr>
          <t>315mm w/ front fan</t>
        </r>
      </text>
    </comment>
    <comment ref="AX26" authorId="1" shapeId="0" xr:uid="{FDC0ECA7-C996-4A3B-AE61-8823E50EEB6A}">
      <text>
        <r>
          <rPr>
            <b/>
            <sz val="9"/>
            <color indexed="81"/>
            <rFont val="Tahoma"/>
            <family val="2"/>
          </rPr>
          <t>Max width 144mm</t>
        </r>
      </text>
    </comment>
    <comment ref="AY26" authorId="1" shapeId="0" xr:uid="{342F217A-965C-4165-BDF5-03DDE566AA63}">
      <text>
        <r>
          <rPr>
            <b/>
            <sz val="9"/>
            <color indexed="81"/>
            <rFont val="Tahoma"/>
            <family val="2"/>
          </rPr>
          <t>Max component height of 40mm on motherboard</t>
        </r>
      </text>
    </comment>
    <comment ref="BA26" authorId="1" shapeId="0" xr:uid="{F1640078-81BF-404E-851A-62801A13823D}">
      <text>
        <r>
          <rPr>
            <b/>
            <sz val="9"/>
            <color indexed="81"/>
            <rFont val="Tahoma"/>
            <family val="2"/>
          </rPr>
          <t>Max width 125mm</t>
        </r>
      </text>
    </comment>
    <comment ref="BJ26" authorId="1" shapeId="0" xr:uid="{B01EE826-707A-4668-9D67-ED223CDBF9A8}">
      <text>
        <r>
          <rPr>
            <b/>
            <sz val="9"/>
            <color indexed="81"/>
            <rFont val="Tahoma"/>
            <family val="2"/>
          </rPr>
          <t>requires removal of PSU shroud cover plate for 3rd 120mm front fan</t>
        </r>
      </text>
    </comment>
    <comment ref="BK26" authorId="1" shapeId="0" xr:uid="{A24A3CDC-FC07-442E-904F-D71A7417D28E}">
      <text>
        <r>
          <rPr>
            <b/>
            <sz val="9"/>
            <color indexed="81"/>
            <rFont val="Tahoma"/>
            <family val="2"/>
          </rPr>
          <t>3 x 120mm with PSU shroud cover removed</t>
        </r>
      </text>
    </comment>
    <comment ref="AV27" authorId="0" shapeId="0" xr:uid="{6127CA50-309E-4586-B6EF-B9143A700749}">
      <text>
        <r>
          <rPr>
            <b/>
            <sz val="9"/>
            <color indexed="81"/>
            <rFont val="Tahoma"/>
            <family val="2"/>
          </rPr>
          <t>315mm w/ front fan
Max 2-slot width recommended</t>
        </r>
      </text>
    </comment>
    <comment ref="AX27" authorId="1" shapeId="0" xr:uid="{5DB3D826-4E04-42BF-AEEE-7634D062282F}">
      <text>
        <r>
          <rPr>
            <b/>
            <sz val="9"/>
            <color indexed="81"/>
            <rFont val="Tahoma"/>
            <family val="2"/>
          </rPr>
          <t>max width 147, length 312; some radiators extend beyond the screw holes</t>
        </r>
      </text>
    </comment>
    <comment ref="AY27" authorId="1" shapeId="0" xr:uid="{B7C4035A-DA14-4EC7-B294-978BD4DE6B05}">
      <text>
        <r>
          <rPr>
            <b/>
            <sz val="9"/>
            <color indexed="81"/>
            <rFont val="Tahoma"/>
            <family val="2"/>
          </rPr>
          <t>max component height on motherboard 35mm. Big heatsinks on RAM or power regulators around CPU could conflict with this restriction</t>
        </r>
      </text>
    </comment>
    <comment ref="AZ27" authorId="1" shapeId="0" xr:uid="{E791B098-9BF9-4BD6-80D1-0F561C8E539C}">
      <text>
        <r>
          <rPr>
            <b/>
            <sz val="9"/>
            <color indexed="81"/>
            <rFont val="Tahoma"/>
            <family val="2"/>
          </rPr>
          <t>max thickness &amp; length: 85mm x 160mm</t>
        </r>
      </text>
    </comment>
    <comment ref="BA27" authorId="1" shapeId="0" xr:uid="{A94722D1-2840-44BF-9139-9454E89D9A41}">
      <text>
        <r>
          <rPr>
            <b/>
            <sz val="9"/>
            <color indexed="81"/>
            <rFont val="Tahoma"/>
            <family val="2"/>
          </rPr>
          <t>max width 125mm; some radiators extend beyond the screwholes</t>
        </r>
      </text>
    </comment>
    <comment ref="AV28" authorId="0" shapeId="0" xr:uid="{1DB778D2-3479-4346-858D-F915B24FFE72}">
      <text>
        <r>
          <rPr>
            <b/>
            <sz val="9"/>
            <color indexed="81"/>
            <rFont val="Tahoma"/>
            <family val="2"/>
          </rPr>
          <t>315mm w/ front fan
Max 2-slot width recommended</t>
        </r>
      </text>
    </comment>
    <comment ref="AX28" authorId="1" shapeId="0" xr:uid="{8BADD8A8-131D-40DD-A622-A8123DA98B77}">
      <text>
        <r>
          <rPr>
            <b/>
            <sz val="9"/>
            <color indexed="81"/>
            <rFont val="Tahoma"/>
            <family val="2"/>
          </rPr>
          <t>max width 147, length 312; some radiators extend beyond the screw holes</t>
        </r>
      </text>
    </comment>
    <comment ref="AY28" authorId="1" shapeId="0" xr:uid="{74368F64-EFEF-403B-89EB-57ADFDD20C0E}">
      <text>
        <r>
          <rPr>
            <b/>
            <sz val="9"/>
            <color indexed="81"/>
            <rFont val="Tahoma"/>
            <family val="2"/>
          </rPr>
          <t>max component height on motherboard 35mm. Big heatsinks on RAM or power regulators around CPU could conflict with this restriction</t>
        </r>
      </text>
    </comment>
    <comment ref="AZ28" authorId="1" shapeId="0" xr:uid="{B008565B-C1D6-4365-8D89-CEDEDB050D70}">
      <text>
        <r>
          <rPr>
            <b/>
            <sz val="9"/>
            <color indexed="81"/>
            <rFont val="Tahoma"/>
            <family val="2"/>
          </rPr>
          <t>max thickness &amp; length: 85mm x 160mm</t>
        </r>
      </text>
    </comment>
    <comment ref="AH29" authorId="1" shapeId="0" xr:uid="{3CE04F72-CCD3-4983-8949-59C729CC78D5}">
      <text>
        <r>
          <rPr>
            <b/>
            <sz val="9"/>
            <color indexed="81"/>
            <rFont val="Tahoma"/>
            <family val="2"/>
          </rPr>
          <t>On new stock</t>
        </r>
      </text>
    </comment>
    <comment ref="AU29" authorId="0" shapeId="0" xr:uid="{F27FB0EF-8A73-429B-AD8E-8A5177CDEB8C}">
      <text>
        <r>
          <rPr>
            <b/>
            <sz val="9"/>
            <color indexed="81"/>
            <rFont val="Tahoma"/>
            <family val="2"/>
          </rPr>
          <t>190mm w/ bottom 120mm fan
170mm w/ bottom 140mm fan</t>
        </r>
      </text>
    </comment>
    <comment ref="AV29" authorId="0" shapeId="0" xr:uid="{1C405770-67D6-4E50-AB49-6C14D6ECA04C}">
      <text>
        <r>
          <rPr>
            <b/>
            <sz val="9"/>
            <color indexed="81"/>
            <rFont val="Tahoma"/>
            <family val="2"/>
          </rPr>
          <t>295mm with all HDD cages</t>
        </r>
      </text>
    </comment>
    <comment ref="AW29" authorId="1" shapeId="0" xr:uid="{8A15C14D-EAB4-486E-BAC0-FF57245393CA}">
      <text>
        <r>
          <rPr>
            <b/>
            <sz val="9"/>
            <color indexed="81"/>
            <rFont val="Tahoma"/>
            <family val="2"/>
          </rPr>
          <t>When no fan is installed in the side panel</t>
        </r>
      </text>
    </comment>
    <comment ref="AY29" authorId="1" shapeId="0" xr:uid="{24A79BBF-801E-4C2F-B4D7-A4C5E42B1943}">
      <text>
        <r>
          <rPr>
            <b/>
            <sz val="9"/>
            <color indexed="81"/>
            <rFont val="Tahoma"/>
            <family val="2"/>
          </rPr>
          <t>Depending on model and configuration</t>
        </r>
      </text>
    </comment>
    <comment ref="R30" authorId="1" shapeId="0" xr:uid="{04D301E4-5C18-4C9F-860C-00477DABDE71}">
      <text>
        <r>
          <rPr>
            <b/>
            <sz val="9"/>
            <color indexed="81"/>
            <rFont val="Tahoma"/>
            <family val="2"/>
          </rPr>
          <t>EAN/GTIN-13: 7350041080961
UPC: 817301010962
Product code: FD-AC-WND-DEF4-ARC-BL</t>
        </r>
      </text>
    </comment>
    <comment ref="AH30" authorId="1" shapeId="0" xr:uid="{A146FAD7-07AA-470B-8980-4C727FC9A0A3}">
      <text>
        <r>
          <rPr>
            <b/>
            <sz val="9"/>
            <color indexed="81"/>
            <rFont val="Tahoma"/>
            <family val="2"/>
          </rPr>
          <t>On new stock</t>
        </r>
      </text>
    </comment>
    <comment ref="AU30" authorId="0" shapeId="0" xr:uid="{500355A0-7AD0-4A8E-A1D7-A0560865AE72}">
      <text>
        <r>
          <rPr>
            <b/>
            <sz val="9"/>
            <color indexed="81"/>
            <rFont val="Tahoma"/>
            <family val="2"/>
          </rPr>
          <t>190mm w/ bottom 120mm fan
170mm w/ bottom 140mm fan</t>
        </r>
      </text>
    </comment>
    <comment ref="AV30" authorId="0" shapeId="0" xr:uid="{F4F11A1D-284D-4015-A918-7C9F367C1CF8}">
      <text>
        <r>
          <rPr>
            <b/>
            <sz val="9"/>
            <color indexed="81"/>
            <rFont val="Tahoma"/>
            <family val="2"/>
          </rPr>
          <t>295mm with all HDD cages</t>
        </r>
      </text>
    </comment>
    <comment ref="AY30" authorId="1" shapeId="0" xr:uid="{2092B43E-7E6D-4076-BE0A-F5E5568FC92D}">
      <text>
        <r>
          <rPr>
            <b/>
            <sz val="9"/>
            <color indexed="81"/>
            <rFont val="Tahoma"/>
            <family val="2"/>
          </rPr>
          <t>Depending on model and configuration</t>
        </r>
      </text>
    </comment>
    <comment ref="AH31" authorId="1" shapeId="0" xr:uid="{AD592EFE-3351-49FD-A77F-EFC91CF53704}">
      <text>
        <r>
          <rPr>
            <b/>
            <sz val="9"/>
            <color indexed="81"/>
            <rFont val="Tahoma"/>
            <family val="2"/>
          </rPr>
          <t>On new stock</t>
        </r>
      </text>
    </comment>
    <comment ref="AU31" authorId="0" shapeId="0" xr:uid="{24389156-5F0A-4B4E-AC2D-A050B8429B25}">
      <text>
        <r>
          <rPr>
            <b/>
            <sz val="9"/>
            <color indexed="81"/>
            <rFont val="Tahoma"/>
            <family val="2"/>
          </rPr>
          <t>190mm w/ bottom 120mm fan
170mm w/ bottom 140mm fan</t>
        </r>
      </text>
    </comment>
    <comment ref="AV31" authorId="0" shapeId="0" xr:uid="{AACB8BF6-168B-4587-AA00-4431ED72DC7E}">
      <text>
        <r>
          <rPr>
            <b/>
            <sz val="9"/>
            <color indexed="81"/>
            <rFont val="Tahoma"/>
            <family val="2"/>
          </rPr>
          <t>295mm with all HDD cages</t>
        </r>
      </text>
    </comment>
    <comment ref="AW31" authorId="1" shapeId="0" xr:uid="{47BDC13B-DCDE-468B-81F5-E0B302D6BCCF}">
      <text>
        <r>
          <rPr>
            <b/>
            <sz val="9"/>
            <color indexed="81"/>
            <rFont val="Tahoma"/>
            <family val="2"/>
          </rPr>
          <t>When no fan is installed in the side panel</t>
        </r>
      </text>
    </comment>
    <comment ref="AY31" authorId="1" shapeId="0" xr:uid="{97EEBDBC-98F3-4198-B7C6-B02581EE6B84}">
      <text>
        <r>
          <rPr>
            <b/>
            <sz val="9"/>
            <color indexed="81"/>
            <rFont val="Tahoma"/>
            <family val="2"/>
          </rPr>
          <t>Depending on model and configuration</t>
        </r>
      </text>
    </comment>
    <comment ref="R32" authorId="1" shapeId="0" xr:uid="{61687BAB-8830-4521-9292-CE03755C7EDB}">
      <text>
        <r>
          <rPr>
            <b/>
            <sz val="9"/>
            <color indexed="81"/>
            <rFont val="Tahoma"/>
            <family val="2"/>
          </rPr>
          <t>EAN/GTIN-13: 7350041080961
UPC: 817301010962
Product code: FD-AC-WND-DEF4-ARC-BL</t>
        </r>
      </text>
    </comment>
    <comment ref="AH32" authorId="1" shapeId="0" xr:uid="{23C43C94-2019-4C58-A169-C09EAFE31A90}">
      <text>
        <r>
          <rPr>
            <b/>
            <sz val="9"/>
            <color indexed="81"/>
            <rFont val="Tahoma"/>
            <family val="2"/>
          </rPr>
          <t>On new stock</t>
        </r>
      </text>
    </comment>
    <comment ref="AU32" authorId="0" shapeId="0" xr:uid="{06ACFBA7-48AC-4B36-8708-3D9CF4A51B6C}">
      <text>
        <r>
          <rPr>
            <b/>
            <sz val="9"/>
            <color indexed="81"/>
            <rFont val="Tahoma"/>
            <family val="2"/>
          </rPr>
          <t>190mm w/ bottom 120mm fan
170mm w/ bottom 140mm fan</t>
        </r>
      </text>
    </comment>
    <comment ref="AV32" authorId="0" shapeId="0" xr:uid="{2A42CAD4-73D5-4ED0-AD0D-5CFF4B19A20D}">
      <text>
        <r>
          <rPr>
            <b/>
            <sz val="9"/>
            <color indexed="81"/>
            <rFont val="Tahoma"/>
            <family val="2"/>
          </rPr>
          <t>295mm with all HDD cages</t>
        </r>
      </text>
    </comment>
    <comment ref="AY32" authorId="1" shapeId="0" xr:uid="{729D7254-E94E-4218-A7BD-085500B2B5D8}">
      <text>
        <r>
          <rPr>
            <b/>
            <sz val="9"/>
            <color indexed="81"/>
            <rFont val="Tahoma"/>
            <family val="2"/>
          </rPr>
          <t>Depending on model and configuration</t>
        </r>
      </text>
    </comment>
    <comment ref="AH33" authorId="1" shapeId="0" xr:uid="{815626A7-A65B-4BE7-B3F0-8B77D5DB2EC4}">
      <text>
        <r>
          <rPr>
            <b/>
            <sz val="9"/>
            <color indexed="81"/>
            <rFont val="Tahoma"/>
            <family val="2"/>
          </rPr>
          <t>On new stock</t>
        </r>
      </text>
    </comment>
    <comment ref="AU33" authorId="0" shapeId="0" xr:uid="{9649E04F-B581-40D3-96AB-17084F543168}">
      <text>
        <r>
          <rPr>
            <b/>
            <sz val="9"/>
            <color indexed="81"/>
            <rFont val="Tahoma"/>
            <family val="2"/>
          </rPr>
          <t>190mm w/ bottom 120mm fan
170mm w/ bottom 140mm fan</t>
        </r>
      </text>
    </comment>
    <comment ref="AV33" authorId="0" shapeId="0" xr:uid="{F2612DDC-8D8B-4E2E-AA13-5FE601E6D0E3}">
      <text>
        <r>
          <rPr>
            <b/>
            <sz val="9"/>
            <color indexed="81"/>
            <rFont val="Tahoma"/>
            <family val="2"/>
          </rPr>
          <t>295mm with all HDD cages</t>
        </r>
      </text>
    </comment>
    <comment ref="AW33" authorId="1" shapeId="0" xr:uid="{619F5D72-F27D-4990-B2EC-EBC405F10AD8}">
      <text>
        <r>
          <rPr>
            <b/>
            <sz val="9"/>
            <color indexed="81"/>
            <rFont val="Tahoma"/>
            <family val="2"/>
          </rPr>
          <t>When no fan is installed in the side panel</t>
        </r>
      </text>
    </comment>
    <comment ref="AY33" authorId="1" shapeId="0" xr:uid="{E3BC9AE9-392F-4A64-B3B4-F1AD273B5E7C}">
      <text>
        <r>
          <rPr>
            <b/>
            <sz val="9"/>
            <color indexed="81"/>
            <rFont val="Tahoma"/>
            <family val="2"/>
          </rPr>
          <t>Depending on model and configuration</t>
        </r>
      </text>
    </comment>
    <comment ref="AH34" authorId="1" shapeId="0" xr:uid="{2CB21B60-64D3-405B-9CFA-4F440171A29B}">
      <text>
        <r>
          <rPr>
            <b/>
            <sz val="9"/>
            <color indexed="81"/>
            <rFont val="Tahoma"/>
            <family val="2"/>
          </rPr>
          <t>On new stock</t>
        </r>
      </text>
    </comment>
    <comment ref="AU34" authorId="0" shapeId="0" xr:uid="{840857E1-9378-49A8-A6AA-9E52B7E047EE}">
      <text>
        <r>
          <rPr>
            <b/>
            <sz val="9"/>
            <color indexed="81"/>
            <rFont val="Tahoma"/>
            <family val="2"/>
          </rPr>
          <t>190mm w/ bottom 120mm fan
170mm w/ bottom 140mm fan</t>
        </r>
      </text>
    </comment>
    <comment ref="AV34" authorId="0" shapeId="0" xr:uid="{6832F282-7650-4453-9ABF-93B5EA7A36EA}">
      <text>
        <r>
          <rPr>
            <b/>
            <sz val="9"/>
            <color indexed="81"/>
            <rFont val="Tahoma"/>
            <family val="2"/>
          </rPr>
          <t>295mm with all HDD cages</t>
        </r>
      </text>
    </comment>
    <comment ref="AY34" authorId="1" shapeId="0" xr:uid="{AFD3D3C1-9971-4294-AA78-4DF0637666BE}">
      <text>
        <r>
          <rPr>
            <b/>
            <sz val="9"/>
            <color indexed="81"/>
            <rFont val="Tahoma"/>
            <family val="2"/>
          </rPr>
          <t>Depending on model and configuration</t>
        </r>
      </text>
    </comment>
    <comment ref="AH35" authorId="1" shapeId="0" xr:uid="{8A67B7C0-B691-4EFB-8870-BA38B6DAB6FC}">
      <text>
        <r>
          <rPr>
            <b/>
            <sz val="9"/>
            <color indexed="81"/>
            <rFont val="Tahoma"/>
            <family val="2"/>
          </rPr>
          <t>On new stock</t>
        </r>
      </text>
    </comment>
    <comment ref="AU35" authorId="0" shapeId="0" xr:uid="{92ADC753-CBBE-445D-B9DF-7EC8B5AC18C1}">
      <text>
        <r>
          <rPr>
            <b/>
            <sz val="9"/>
            <color indexed="81"/>
            <rFont val="Tahoma"/>
            <family val="2"/>
          </rPr>
          <t>190mm w/ bottom 120mm fan
170mm w/ bottom 140mm fan</t>
        </r>
      </text>
    </comment>
    <comment ref="AV35" authorId="0" shapeId="0" xr:uid="{47DFA0E3-38C5-4B67-8112-18262C0D26A9}">
      <text>
        <r>
          <rPr>
            <b/>
            <sz val="9"/>
            <color indexed="81"/>
            <rFont val="Tahoma"/>
            <family val="2"/>
          </rPr>
          <t>295mm with all HDD cages</t>
        </r>
      </text>
    </comment>
    <comment ref="AW35" authorId="1" shapeId="0" xr:uid="{1A5C7A49-0A5B-4B75-8A44-5EB06260454B}">
      <text>
        <r>
          <rPr>
            <b/>
            <sz val="9"/>
            <color indexed="81"/>
            <rFont val="Tahoma"/>
            <family val="2"/>
          </rPr>
          <t>When no fan is installed in the side panel</t>
        </r>
      </text>
    </comment>
    <comment ref="AY35" authorId="1" shapeId="0" xr:uid="{A4F6B864-779C-4F45-8E21-B728EE50E526}">
      <text>
        <r>
          <rPr>
            <b/>
            <sz val="9"/>
            <color indexed="81"/>
            <rFont val="Tahoma"/>
            <family val="2"/>
          </rPr>
          <t>Depending on model and configuration</t>
        </r>
      </text>
    </comment>
    <comment ref="R36" authorId="1" shapeId="0" xr:uid="{07708268-4088-4952-B0F6-AEE88FC52F38}">
      <text>
        <r>
          <rPr>
            <b/>
            <sz val="9"/>
            <color indexed="81"/>
            <rFont val="Tahoma"/>
            <family val="2"/>
          </rPr>
          <t>EAN/GTIN-13: 7350041080961
UPC: 817301010962
Product code: FD-AC-WND-DEF4-ARC-BL</t>
        </r>
      </text>
    </comment>
    <comment ref="AH36" authorId="1" shapeId="0" xr:uid="{11F93C10-4370-4CE9-895E-886F9A70A54B}">
      <text>
        <r>
          <rPr>
            <b/>
            <sz val="9"/>
            <color indexed="81"/>
            <rFont val="Tahoma"/>
            <family val="2"/>
          </rPr>
          <t>On new stock</t>
        </r>
      </text>
    </comment>
    <comment ref="AU36" authorId="0" shapeId="0" xr:uid="{AF505BE8-7E99-41C1-93AA-808F1CB6DDDB}">
      <text>
        <r>
          <rPr>
            <b/>
            <sz val="9"/>
            <color indexed="81"/>
            <rFont val="Tahoma"/>
            <family val="2"/>
          </rPr>
          <t>190mm w/ bottom 120mm fan
170mm w/ bottom 140mm fan</t>
        </r>
      </text>
    </comment>
    <comment ref="AV36" authorId="0" shapeId="0" xr:uid="{E3120569-95A7-4469-B20C-A75F742A0AC4}">
      <text>
        <r>
          <rPr>
            <b/>
            <sz val="9"/>
            <color indexed="81"/>
            <rFont val="Tahoma"/>
            <family val="2"/>
          </rPr>
          <t>295mm with all HDD cages</t>
        </r>
      </text>
    </comment>
    <comment ref="AY36" authorId="1" shapeId="0" xr:uid="{AD1E1104-1802-49D5-92FB-65B48097FFCB}">
      <text>
        <r>
          <rPr>
            <b/>
            <sz val="9"/>
            <color indexed="81"/>
            <rFont val="Tahoma"/>
            <family val="2"/>
          </rPr>
          <t>Depending on model and configuration</t>
        </r>
      </text>
    </comment>
    <comment ref="AU37" authorId="0" shapeId="0" xr:uid="{92F2FEB9-9713-4782-9D3A-4F570E6465CD}">
      <text>
        <r>
          <rPr>
            <b/>
            <sz val="9"/>
            <color indexed="81"/>
            <rFont val="Tahoma"/>
            <family val="2"/>
          </rPr>
          <t>190mm w/ bottom 120mm fan
170mm w/ bottom 140mm fan</t>
        </r>
      </text>
    </comment>
    <comment ref="AV37" authorId="0" shapeId="0" xr:uid="{AC9B6DD1-2967-45F9-89FD-B1791E79FC43}">
      <text>
        <r>
          <rPr>
            <b/>
            <sz val="9"/>
            <color indexed="81"/>
            <rFont val="Tahoma"/>
            <family val="2"/>
          </rPr>
          <t>310mm with all HDD cages</t>
        </r>
      </text>
    </comment>
    <comment ref="AX37" authorId="1" shapeId="0" xr:uid="{4916D5F1-BA77-4665-A18F-9ABC8ED32E70}">
      <text>
        <r>
          <rPr>
            <b/>
            <sz val="9"/>
            <color indexed="81"/>
            <rFont val="Tahoma"/>
            <family val="2"/>
          </rPr>
          <t>Requires removal of drive bays</t>
        </r>
      </text>
    </comment>
    <comment ref="AY37" authorId="1" shapeId="0" xr:uid="{486B7FEB-AEF3-4651-8CEF-25D47B40F390}">
      <text>
        <r>
          <rPr>
            <b/>
            <sz val="9"/>
            <color indexed="81"/>
            <rFont val="Tahoma"/>
            <family val="2"/>
          </rPr>
          <t>A thickness limitation of 55mm for both radiator + fan applies on 420, 280.
420 and 360 mm radiators require removal of the ODD bay.</t>
        </r>
      </text>
    </comment>
    <comment ref="AZ37" authorId="1" shapeId="0" xr:uid="{A634E89B-D719-4049-91F3-B89E7214EE24}">
      <text>
        <r>
          <rPr>
            <b/>
            <sz val="9"/>
            <color indexed="81"/>
            <rFont val="Tahoma"/>
            <family val="2"/>
          </rPr>
          <t>Use of radiators in the bottom position limits the PSU length to 165 mm</t>
        </r>
      </text>
    </comment>
    <comment ref="BM37" authorId="0" shapeId="0" xr:uid="{22D85EEE-B022-4530-B34E-DA7339B5A2A4}">
      <text>
        <r>
          <rPr>
            <b/>
            <sz val="9"/>
            <color indexed="81"/>
            <rFont val="Tahoma"/>
            <family val="2"/>
          </rPr>
          <t>One 180mm fan position does exist but it blocks through-holes for 8-pin power.  With 180mm fan installed, 12V power cable cannot be concealed behind the backplate.</t>
        </r>
      </text>
    </comment>
    <comment ref="R38" authorId="1" shapeId="0" xr:uid="{F47FB99C-F356-409E-818E-C218308844C1}">
      <text>
        <r>
          <rPr>
            <b/>
            <sz val="9"/>
            <color indexed="81"/>
            <rFont val="Tahoma"/>
            <family val="2"/>
          </rPr>
          <t>EAN/GTIN-13: 7350041083955
UPC: 817301013956
Product code: FD-AC-WND-DEF-R5-BK</t>
        </r>
      </text>
    </comment>
    <comment ref="AU38" authorId="0" shapeId="0" xr:uid="{865D9A09-A716-4D48-9CF6-12B93C0D39E6}">
      <text>
        <r>
          <rPr>
            <b/>
            <sz val="9"/>
            <color indexed="81"/>
            <rFont val="Tahoma"/>
            <family val="2"/>
          </rPr>
          <t>190mm w/ bottom 120mm fan
170mm w/ bottom 140mm fan</t>
        </r>
      </text>
    </comment>
    <comment ref="AV38" authorId="0" shapeId="0" xr:uid="{28263B82-5450-4EEB-B6C0-1B34C5E04EF5}">
      <text>
        <r>
          <rPr>
            <b/>
            <sz val="9"/>
            <color indexed="81"/>
            <rFont val="Tahoma"/>
            <family val="2"/>
          </rPr>
          <t>310mm with all HDD cages</t>
        </r>
      </text>
    </comment>
    <comment ref="AX38" authorId="1" shapeId="0" xr:uid="{EF091D67-CFF7-465E-8B61-3F821B1D928B}">
      <text>
        <r>
          <rPr>
            <b/>
            <sz val="9"/>
            <color indexed="81"/>
            <rFont val="Tahoma"/>
            <family val="2"/>
          </rPr>
          <t>Requires removal of drive bays</t>
        </r>
      </text>
    </comment>
    <comment ref="AY38" authorId="1" shapeId="0" xr:uid="{946F5F0F-EC1F-491F-86B9-CF090C22E03F}">
      <text>
        <r>
          <rPr>
            <b/>
            <sz val="9"/>
            <color indexed="81"/>
            <rFont val="Tahoma"/>
            <family val="2"/>
          </rPr>
          <t>A thickness limitation of 55mm for both radiator + fan applies on 420, 280.
420 and 360 mm radiators require removal of the ODD bay.</t>
        </r>
      </text>
    </comment>
    <comment ref="AZ38" authorId="1" shapeId="0" xr:uid="{3F51CB35-5F47-4A01-8BA8-2C2DD3696CF5}">
      <text>
        <r>
          <rPr>
            <b/>
            <sz val="9"/>
            <color indexed="81"/>
            <rFont val="Tahoma"/>
            <family val="2"/>
          </rPr>
          <t>Use of radiators in the bottom position limits the PSU length to 165 mm</t>
        </r>
      </text>
    </comment>
    <comment ref="BM38" authorId="0" shapeId="0" xr:uid="{3C55885A-53AA-4360-B766-5D9C5284E9A4}">
      <text>
        <r>
          <rPr>
            <b/>
            <sz val="9"/>
            <color indexed="81"/>
            <rFont val="Tahoma"/>
            <family val="2"/>
          </rPr>
          <t>One 180mm fan position does exist but it blocks through-holes for 8-pin power.  With 180mm fan installed, 12V power cable cannot be concealed behind the backplate.</t>
        </r>
      </text>
    </comment>
    <comment ref="AU39" authorId="0" shapeId="0" xr:uid="{470FDF6E-2442-4FBB-9398-19A17F86C3B5}">
      <text>
        <r>
          <rPr>
            <b/>
            <sz val="9"/>
            <color indexed="81"/>
            <rFont val="Tahoma"/>
            <family val="2"/>
          </rPr>
          <t>190mm w/ bottom 120mm fan
170mm w/ bottom 140mm fan</t>
        </r>
      </text>
    </comment>
    <comment ref="AV39" authorId="0" shapeId="0" xr:uid="{A43BE065-526E-460F-8635-6F8A7FCDD11D}">
      <text>
        <r>
          <rPr>
            <b/>
            <sz val="9"/>
            <color indexed="81"/>
            <rFont val="Tahoma"/>
            <family val="2"/>
          </rPr>
          <t>310mm with all HDD cages</t>
        </r>
      </text>
    </comment>
    <comment ref="AX39" authorId="1" shapeId="0" xr:uid="{F1DC2EFE-BE77-40AE-9136-1612255572DE}">
      <text>
        <r>
          <rPr>
            <b/>
            <sz val="9"/>
            <color indexed="81"/>
            <rFont val="Tahoma"/>
            <family val="2"/>
          </rPr>
          <t>Requires removal of drive bays</t>
        </r>
      </text>
    </comment>
    <comment ref="AY39" authorId="1" shapeId="0" xr:uid="{729A5E6A-C11D-4DB3-A5F1-879A73B2080B}">
      <text>
        <r>
          <rPr>
            <b/>
            <sz val="9"/>
            <color indexed="81"/>
            <rFont val="Tahoma"/>
            <family val="2"/>
          </rPr>
          <t>A thickness limitation of 55mm for both radiator + fan applies on 420, 280.
420 and 360 mm radiators require removal of the ODD bay.</t>
        </r>
      </text>
    </comment>
    <comment ref="AZ39" authorId="1" shapeId="0" xr:uid="{3D0F61B1-F64B-4DA6-B48A-73C05E2E221C}">
      <text>
        <r>
          <rPr>
            <b/>
            <sz val="9"/>
            <color indexed="81"/>
            <rFont val="Tahoma"/>
            <family val="2"/>
          </rPr>
          <t>Use of radiators in the bottom position limits the PSU length to 165 mm</t>
        </r>
      </text>
    </comment>
    <comment ref="BM39" authorId="0" shapeId="0" xr:uid="{915A7457-08B3-49EA-B4F7-81066EF6B309}">
      <text>
        <r>
          <rPr>
            <b/>
            <sz val="9"/>
            <color indexed="81"/>
            <rFont val="Tahoma"/>
            <family val="2"/>
          </rPr>
          <t>One 180mm fan position does exist but it blocks through-holes for 8-pin power.  With 180mm fan installed, 12V power cable cannot be concealed behind the backplate.</t>
        </r>
      </text>
    </comment>
    <comment ref="AU40" authorId="0" shapeId="0" xr:uid="{8EE0E843-3112-436A-86F2-279C84673623}">
      <text>
        <r>
          <rPr>
            <b/>
            <sz val="9"/>
            <color indexed="81"/>
            <rFont val="Tahoma"/>
            <family val="2"/>
          </rPr>
          <t>190mm w/ bottom 120mm fan
170mm w/ bottom 140mm fan</t>
        </r>
      </text>
    </comment>
    <comment ref="AV40" authorId="0" shapeId="0" xr:uid="{B1617CC3-3B36-404C-8D32-091A54754EE5}">
      <text>
        <r>
          <rPr>
            <b/>
            <sz val="9"/>
            <color indexed="81"/>
            <rFont val="Tahoma"/>
            <family val="2"/>
          </rPr>
          <t>310mm with all HDD cages</t>
        </r>
      </text>
    </comment>
    <comment ref="AX40" authorId="1" shapeId="0" xr:uid="{7045E690-85BF-45F8-A21E-2520704F1C9A}">
      <text>
        <r>
          <rPr>
            <b/>
            <sz val="9"/>
            <color indexed="81"/>
            <rFont val="Tahoma"/>
            <family val="2"/>
          </rPr>
          <t>Requires removal of drive bays</t>
        </r>
      </text>
    </comment>
    <comment ref="AY40" authorId="1" shapeId="0" xr:uid="{AB63388F-5595-4936-AA05-CFA98B4B2A0F}">
      <text>
        <r>
          <rPr>
            <b/>
            <sz val="9"/>
            <color indexed="81"/>
            <rFont val="Tahoma"/>
            <family val="2"/>
          </rPr>
          <t>A thickness limitation of 55mm for both radiator + fan applies on 420, 280.
420 and 360 mm radiators require removal of the ODD bay.</t>
        </r>
      </text>
    </comment>
    <comment ref="AZ40" authorId="1" shapeId="0" xr:uid="{0953E4B4-75D1-4127-A164-2311CD9BCCDB}">
      <text>
        <r>
          <rPr>
            <b/>
            <sz val="9"/>
            <color indexed="81"/>
            <rFont val="Tahoma"/>
            <family val="2"/>
          </rPr>
          <t>Use of radiators in the bottom position limits the PSU length to 165 mm</t>
        </r>
      </text>
    </comment>
    <comment ref="BM40" authorId="0" shapeId="0" xr:uid="{910C5454-BF84-4BAE-AFAA-3F11F22E88CC}">
      <text>
        <r>
          <rPr>
            <b/>
            <sz val="9"/>
            <color indexed="81"/>
            <rFont val="Tahoma"/>
            <family val="2"/>
          </rPr>
          <t>One 180mm fan position does exist but it blocks through-holes for 8-pin power.  With 180mm fan installed, 12V power cable cannot be concealed behind the backplate.</t>
        </r>
      </text>
    </comment>
    <comment ref="AU41" authorId="0" shapeId="0" xr:uid="{AC208064-F4A3-4586-8247-A9136810FCE4}">
      <text>
        <r>
          <rPr>
            <b/>
            <sz val="9"/>
            <color indexed="81"/>
            <rFont val="Tahoma"/>
            <family val="2"/>
          </rPr>
          <t>190mm w/ bottom 120mm fan
170mm w/ bottom 140mm fan</t>
        </r>
      </text>
    </comment>
    <comment ref="AV41" authorId="0" shapeId="0" xr:uid="{6CC6A89C-E8DB-4B3F-B027-CE99FDD89883}">
      <text>
        <r>
          <rPr>
            <b/>
            <sz val="9"/>
            <color indexed="81"/>
            <rFont val="Tahoma"/>
            <family val="2"/>
          </rPr>
          <t>310mm with all HDD cages</t>
        </r>
      </text>
    </comment>
    <comment ref="AX41" authorId="1" shapeId="0" xr:uid="{063288F6-BDB7-4BA0-AF91-8B508FED27CB}">
      <text>
        <r>
          <rPr>
            <b/>
            <sz val="9"/>
            <color indexed="81"/>
            <rFont val="Tahoma"/>
            <family val="2"/>
          </rPr>
          <t>Requires removal of drive bays</t>
        </r>
      </text>
    </comment>
    <comment ref="AY41" authorId="1" shapeId="0" xr:uid="{A28288FB-B479-41C1-8601-7A86EF17591F}">
      <text>
        <r>
          <rPr>
            <b/>
            <sz val="9"/>
            <color indexed="81"/>
            <rFont val="Tahoma"/>
            <family val="2"/>
          </rPr>
          <t>A thickness limitation of 55mm for both radiator + fan applies on 420, 280.
420 and 360 mm radiators require removal of the ODD bay.</t>
        </r>
      </text>
    </comment>
    <comment ref="AZ41" authorId="1" shapeId="0" xr:uid="{6B3F12CA-A34D-45FD-9640-21A43960EFFB}">
      <text>
        <r>
          <rPr>
            <b/>
            <sz val="9"/>
            <color indexed="81"/>
            <rFont val="Tahoma"/>
            <family val="2"/>
          </rPr>
          <t>Use of radiators in the bottom position limits the PSU length to 165 mm</t>
        </r>
      </text>
    </comment>
    <comment ref="BM41" authorId="0" shapeId="0" xr:uid="{6267EC4A-2C1A-4EF8-B87D-FB0936EA1A56}">
      <text>
        <r>
          <rPr>
            <b/>
            <sz val="9"/>
            <color indexed="81"/>
            <rFont val="Tahoma"/>
            <family val="2"/>
          </rPr>
          <t>One 180mm fan position does exist but it blocks through-holes for 8-pin power.  With 180mm fan installed, 12V power cable cannot be concealed behind the backplate.</t>
        </r>
      </text>
    </comment>
    <comment ref="R42" authorId="1" shapeId="0" xr:uid="{CE2D6630-A5E3-4325-BFB7-116F75EE5095}">
      <text>
        <r>
          <rPr>
            <b/>
            <sz val="9"/>
            <color indexed="81"/>
            <rFont val="Tahoma"/>
            <family val="2"/>
          </rPr>
          <t>EAN/GTIN-13: 7350041083955
UPC: 817301013956
Product code: FD-AC-WND-DEF-R5-BK</t>
        </r>
      </text>
    </comment>
    <comment ref="AU42" authorId="0" shapeId="0" xr:uid="{5642C0C5-BF03-41B5-ABD0-704B72510427}">
      <text>
        <r>
          <rPr>
            <b/>
            <sz val="9"/>
            <color indexed="81"/>
            <rFont val="Tahoma"/>
            <family val="2"/>
          </rPr>
          <t>190mm w/ bottom 120mm fan
170mm w/ bottom 140mm fan</t>
        </r>
      </text>
    </comment>
    <comment ref="AV42" authorId="0" shapeId="0" xr:uid="{129FEDC0-7914-4683-8D29-79C1C648210C}">
      <text>
        <r>
          <rPr>
            <b/>
            <sz val="9"/>
            <color indexed="81"/>
            <rFont val="Tahoma"/>
            <family val="2"/>
          </rPr>
          <t>310mm with all HDD cages</t>
        </r>
      </text>
    </comment>
    <comment ref="AX42" authorId="1" shapeId="0" xr:uid="{F38CF48F-6F86-44D8-89E3-C386A79136DF}">
      <text>
        <r>
          <rPr>
            <b/>
            <sz val="9"/>
            <color indexed="81"/>
            <rFont val="Tahoma"/>
            <family val="2"/>
          </rPr>
          <t>Requires removal of drive bays</t>
        </r>
      </text>
    </comment>
    <comment ref="AY42" authorId="1" shapeId="0" xr:uid="{571FD00B-256E-4E46-A0C5-0F96916A3E15}">
      <text>
        <r>
          <rPr>
            <b/>
            <sz val="9"/>
            <color indexed="81"/>
            <rFont val="Tahoma"/>
            <family val="2"/>
          </rPr>
          <t>A thickness limitation of 55mm for both radiator + fan applies on 420, 280.
420 and 360 mm radiators require removal of the ODD bay.</t>
        </r>
      </text>
    </comment>
    <comment ref="AZ42" authorId="1" shapeId="0" xr:uid="{189476FD-D6A9-4C45-AE4D-1F2066780188}">
      <text>
        <r>
          <rPr>
            <b/>
            <sz val="9"/>
            <color indexed="81"/>
            <rFont val="Tahoma"/>
            <family val="2"/>
          </rPr>
          <t>Use of radiators in the bottom position limits the PSU length to 165 mm</t>
        </r>
      </text>
    </comment>
    <comment ref="BM42" authorId="0" shapeId="0" xr:uid="{1E7AF4E4-5741-4B0C-88D4-47B9FE961006}">
      <text>
        <r>
          <rPr>
            <b/>
            <sz val="9"/>
            <color indexed="81"/>
            <rFont val="Tahoma"/>
            <family val="2"/>
          </rPr>
          <t>One 180mm fan position does exist but it blocks through-holes for 8-pin power.  With 180mm fan installed, 12V power cable cannot be concealed behind the backplate.</t>
        </r>
      </text>
    </comment>
    <comment ref="AU43" authorId="0" shapeId="0" xr:uid="{4ECD3A70-BC9A-43FA-8FD0-08AB1639AC3F}">
      <text>
        <r>
          <rPr>
            <b/>
            <sz val="9"/>
            <color indexed="81"/>
            <rFont val="Tahoma"/>
            <family val="2"/>
          </rPr>
          <t>190mm w/ bottom 120mm fan
170mm w/ bottom 140mm fan</t>
        </r>
      </text>
    </comment>
    <comment ref="AV43" authorId="0" shapeId="0" xr:uid="{A5169CFA-6AE2-4A7A-A9A6-435F94718696}">
      <text>
        <r>
          <rPr>
            <b/>
            <sz val="9"/>
            <color indexed="81"/>
            <rFont val="Tahoma"/>
            <family val="2"/>
          </rPr>
          <t>310mm with all HDD cages</t>
        </r>
      </text>
    </comment>
    <comment ref="AX43" authorId="1" shapeId="0" xr:uid="{F5DB6925-910F-4FE8-9B8C-22DB70ADCB03}">
      <text>
        <r>
          <rPr>
            <b/>
            <sz val="9"/>
            <color indexed="81"/>
            <rFont val="Tahoma"/>
            <family val="2"/>
          </rPr>
          <t>Requires removal of drive bays</t>
        </r>
      </text>
    </comment>
    <comment ref="AY43" authorId="1" shapeId="0" xr:uid="{689B15FC-6784-442B-BCF3-64C09B1F648D}">
      <text>
        <r>
          <rPr>
            <b/>
            <sz val="9"/>
            <color indexed="81"/>
            <rFont val="Tahoma"/>
            <family val="2"/>
          </rPr>
          <t>A thickness limitation of 55mm for both radiator + fan applies on 420, 280.
420 and 360 mm radiators require removal of the ODD bay.</t>
        </r>
      </text>
    </comment>
    <comment ref="AZ43" authorId="1" shapeId="0" xr:uid="{8BA703C6-AB4E-4682-B3AF-C6757962FC3E}">
      <text>
        <r>
          <rPr>
            <b/>
            <sz val="9"/>
            <color indexed="81"/>
            <rFont val="Tahoma"/>
            <family val="2"/>
          </rPr>
          <t>Use of radiators in the bottom position limits the PSU length to 165 mm</t>
        </r>
      </text>
    </comment>
    <comment ref="BM43" authorId="0" shapeId="0" xr:uid="{D8956545-C0C8-4F66-B420-0F9C81968375}">
      <text>
        <r>
          <rPr>
            <b/>
            <sz val="9"/>
            <color indexed="81"/>
            <rFont val="Tahoma"/>
            <family val="2"/>
          </rPr>
          <t>One 180mm fan position does exist but it blocks through-holes for 8-pin power.  With 180mm fan installed, 12V power cable cannot be concealed behind the backplate.</t>
        </r>
      </text>
    </comment>
    <comment ref="R44" authorId="1" shapeId="0" xr:uid="{BD1F3D2A-779B-4AC4-9520-E07BD174854E}">
      <text>
        <r>
          <rPr>
            <b/>
            <sz val="9"/>
            <color indexed="81"/>
            <rFont val="Tahoma"/>
            <family val="2"/>
          </rPr>
          <t>EAN/GTIN-13: 7350041083955
UPC: 817301013956
Product code: FD-AC-WND-DEF-R5-BK</t>
        </r>
      </text>
    </comment>
    <comment ref="AU44" authorId="0" shapeId="0" xr:uid="{3742C4B8-E046-4BC2-8004-FAD83C299699}">
      <text>
        <r>
          <rPr>
            <b/>
            <sz val="9"/>
            <color indexed="81"/>
            <rFont val="Tahoma"/>
            <family val="2"/>
          </rPr>
          <t>190mm w/ bottom 120mm fan
170mm w/ bottom 140mm fan</t>
        </r>
      </text>
    </comment>
    <comment ref="AV44" authorId="0" shapeId="0" xr:uid="{66674090-2FDA-460B-99B5-F276089679EA}">
      <text>
        <r>
          <rPr>
            <b/>
            <sz val="9"/>
            <color indexed="81"/>
            <rFont val="Tahoma"/>
            <family val="2"/>
          </rPr>
          <t>310mm with all HDD cages</t>
        </r>
      </text>
    </comment>
    <comment ref="AX44" authorId="1" shapeId="0" xr:uid="{4F867E62-5B08-4BFA-B451-CDF85BCBBA39}">
      <text>
        <r>
          <rPr>
            <b/>
            <sz val="9"/>
            <color indexed="81"/>
            <rFont val="Tahoma"/>
            <family val="2"/>
          </rPr>
          <t>Requires removal of drive bays</t>
        </r>
      </text>
    </comment>
    <comment ref="AY44" authorId="1" shapeId="0" xr:uid="{B45EF8AD-3A5A-445E-A2EE-E79BF4CD709D}">
      <text>
        <r>
          <rPr>
            <b/>
            <sz val="9"/>
            <color indexed="81"/>
            <rFont val="Tahoma"/>
            <family val="2"/>
          </rPr>
          <t>A thickness limitation of 55mm for both radiator + fan applies on 420, 280.
420 and 360 mm radiators require removal of the ODD bay.</t>
        </r>
      </text>
    </comment>
    <comment ref="AZ44" authorId="1" shapeId="0" xr:uid="{BCB00D56-9EB4-4ADF-A5C7-E55E2F6F7BE8}">
      <text>
        <r>
          <rPr>
            <b/>
            <sz val="9"/>
            <color indexed="81"/>
            <rFont val="Tahoma"/>
            <family val="2"/>
          </rPr>
          <t>Use of radiators in the bottom position limits the PSU length to 165 mm</t>
        </r>
      </text>
    </comment>
    <comment ref="BM44" authorId="0" shapeId="0" xr:uid="{D6204250-227F-4CC3-95E6-70D1DD76A51D}">
      <text>
        <r>
          <rPr>
            <b/>
            <sz val="9"/>
            <color indexed="81"/>
            <rFont val="Tahoma"/>
            <family val="2"/>
          </rPr>
          <t>One 180mm fan position does exist but it blocks through-holes for 8-pin power.  With 180mm fan installed, 12V power cable cannot be concealed behind the backplate.</t>
        </r>
      </text>
    </comment>
    <comment ref="X45" authorId="0" shapeId="0" xr:uid="{D858E800-E4E5-48D9-BFF5-055F3E306C2D}">
      <text>
        <r>
          <rPr>
            <b/>
            <sz val="9"/>
            <color indexed="81"/>
            <rFont val="Tahoma"/>
            <family val="2"/>
          </rPr>
          <t>up to 285mm width</t>
        </r>
      </text>
    </comment>
    <comment ref="AD45" authorId="0" shapeId="0" xr:uid="{FC650F53-B807-449E-A90F-946D0D5F56CD}">
      <text>
        <r>
          <rPr>
            <b/>
            <sz val="9"/>
            <color indexed="81"/>
            <rFont val="Tahoma"/>
            <family val="2"/>
          </rPr>
          <t>11 positions total, 6 trays included</t>
        </r>
      </text>
    </comment>
    <comment ref="AE45" authorId="0" shapeId="0" xr:uid="{9DAC4CBF-297F-4AB7-8FCD-A43D5DC1E022}">
      <text>
        <r>
          <rPr>
            <b/>
            <sz val="9"/>
            <color indexed="81"/>
            <rFont val="Tahoma"/>
            <family val="2"/>
          </rPr>
          <t>4 positions total, 2 brackets included</t>
        </r>
      </text>
    </comment>
    <comment ref="AF45" authorId="0" shapeId="0" xr:uid="{1CBBD85C-1993-46F9-A182-17A7833886FA}">
      <text>
        <r>
          <rPr>
            <b/>
            <sz val="9"/>
            <color indexed="81"/>
            <rFont val="Tahoma"/>
            <family val="2"/>
          </rPr>
          <t>Open Layout config. (HDD/SSD trays removed)</t>
        </r>
      </text>
    </comment>
    <comment ref="AU45" authorId="0" shapeId="0" xr:uid="{0E8A1D34-ACA8-4B35-A996-85C0ACCF3671}">
      <text>
        <r>
          <rPr>
            <b/>
            <sz val="9"/>
            <color indexed="81"/>
            <rFont val="Tahoma"/>
            <family val="2"/>
          </rPr>
          <t>190mm w/ fan in bottom-rear position (based on FDNA measurements)</t>
        </r>
      </text>
    </comment>
    <comment ref="AV45" authorId="0" shapeId="0" xr:uid="{3142D1F3-382A-4A51-AD4B-2144F18CA0F7}">
      <text>
        <r>
          <rPr>
            <b/>
            <sz val="9"/>
            <color indexed="81"/>
            <rFont val="Tahoma"/>
            <family val="2"/>
          </rPr>
          <t>440 mm w/ front fan
155 mm max height for cards longer than 300 mm</t>
        </r>
      </text>
    </comment>
    <comment ref="AX45" authorId="0" shapeId="0" xr:uid="{C23E82FB-32EC-40A9-8E26-3BCFFF97700A}">
      <text>
        <r>
          <rPr>
            <b/>
            <sz val="9"/>
            <color indexed="81"/>
            <rFont val="Tahoma"/>
            <family val="2"/>
          </rPr>
          <t>Max width 154mm</t>
        </r>
      </text>
    </comment>
    <comment ref="AY45" authorId="0" shapeId="0" xr:uid="{F22D9DE9-1DA2-46DA-B621-29B0C813E53C}">
      <text>
        <r>
          <rPr>
            <b/>
            <sz val="9"/>
            <color indexed="81"/>
            <rFont val="Tahoma"/>
            <family val="2"/>
          </rPr>
          <t>35mm max motherboard component height; 420/280/140 mm requires open layout, max width 140-152mm</t>
        </r>
      </text>
    </comment>
    <comment ref="AZ45" authorId="0" shapeId="0" xr:uid="{8B1E3FE3-1F8C-414F-BFE4-691232CCEBC5}">
      <text>
        <r>
          <rPr>
            <b/>
            <sz val="9"/>
            <color indexed="81"/>
            <rFont val="Tahoma"/>
            <family val="2"/>
          </rPr>
          <t>Max width 135/155mm respectively</t>
        </r>
      </text>
    </comment>
    <comment ref="BA45" authorId="0" shapeId="0" xr:uid="{9C7B9D95-3938-4C44-8D2D-40F0DCF9B04C}">
      <text>
        <r>
          <rPr>
            <b/>
            <sz val="9"/>
            <color indexed="81"/>
            <rFont val="Tahoma"/>
            <family val="2"/>
          </rPr>
          <t>Max width 146mm; 140mm rads can be used, but will block top fan slot</t>
        </r>
      </text>
    </comment>
    <comment ref="BM45" authorId="0" shapeId="0" xr:uid="{7467F577-7CA2-4CCC-BB11-B7362FAF15A9}">
      <text>
        <r>
          <rPr>
            <b/>
            <sz val="9"/>
            <color indexed="81"/>
            <rFont val="Tahoma"/>
            <family val="2"/>
          </rPr>
          <t>Open layout: 3x140
Standard layout: 3x120 / 2x140</t>
        </r>
      </text>
    </comment>
    <comment ref="CB45" authorId="0" shapeId="0" xr:uid="{D328972F-D0FA-4FF6-AC20-A7A274BE9F5B}">
      <text>
        <r>
          <rPr>
            <b/>
            <sz val="9"/>
            <color indexed="81"/>
            <rFont val="Tahoma"/>
            <family val="2"/>
          </rPr>
          <t>On HDD/SSD brackets</t>
        </r>
      </text>
    </comment>
    <comment ref="X46" authorId="0" shapeId="0" xr:uid="{17D2FF00-E2E0-4ED6-BD5A-89C3717608EC}">
      <text>
        <r>
          <rPr>
            <b/>
            <sz val="9"/>
            <color indexed="81"/>
            <rFont val="Tahoma"/>
            <family val="2"/>
          </rPr>
          <t>up to 285mm width</t>
        </r>
      </text>
    </comment>
    <comment ref="AD46" authorId="0" shapeId="0" xr:uid="{3BCB24DE-6598-4F8A-B490-C73444A76100}">
      <text>
        <r>
          <rPr>
            <b/>
            <sz val="9"/>
            <color indexed="81"/>
            <rFont val="Tahoma"/>
            <family val="2"/>
          </rPr>
          <t>11 positions total, 6 trays included</t>
        </r>
      </text>
    </comment>
    <comment ref="AE46" authorId="0" shapeId="0" xr:uid="{F399B619-8561-4765-9A1D-DAABF726A79B}">
      <text>
        <r>
          <rPr>
            <b/>
            <sz val="9"/>
            <color indexed="81"/>
            <rFont val="Tahoma"/>
            <family val="2"/>
          </rPr>
          <t>4 positions total, 2 brackets included</t>
        </r>
      </text>
    </comment>
    <comment ref="AF46" authorId="0" shapeId="0" xr:uid="{45BBD8A4-4F10-4904-8376-3510E5AB5567}">
      <text>
        <r>
          <rPr>
            <b/>
            <sz val="9"/>
            <color indexed="81"/>
            <rFont val="Tahoma"/>
            <family val="2"/>
          </rPr>
          <t>Open Layout config. (HDD/SSD trays removed)</t>
        </r>
      </text>
    </comment>
    <comment ref="AU46" authorId="0" shapeId="0" xr:uid="{6BA74D28-7E67-422D-B83D-11D49A81F989}">
      <text>
        <r>
          <rPr>
            <b/>
            <sz val="9"/>
            <color indexed="81"/>
            <rFont val="Tahoma"/>
            <family val="2"/>
          </rPr>
          <t>190mm w/ fan in bottom-rear position (based on FDNA measurements)</t>
        </r>
      </text>
    </comment>
    <comment ref="AV46" authorId="0" shapeId="0" xr:uid="{29B0D51B-9491-4795-AC81-C2FAE5AAA563}">
      <text>
        <r>
          <rPr>
            <b/>
            <sz val="9"/>
            <color indexed="81"/>
            <rFont val="Tahoma"/>
            <family val="2"/>
          </rPr>
          <t>440 mm w/ front fan
155 mm max height for cards longer than 300 mm</t>
        </r>
      </text>
    </comment>
    <comment ref="AX46" authorId="0" shapeId="0" xr:uid="{367B9012-6A33-403E-9F18-7748A7D42244}">
      <text>
        <r>
          <rPr>
            <b/>
            <sz val="9"/>
            <color indexed="81"/>
            <rFont val="Tahoma"/>
            <family val="2"/>
          </rPr>
          <t>Max width 154mm</t>
        </r>
      </text>
    </comment>
    <comment ref="AY46" authorId="0" shapeId="0" xr:uid="{3A9601BC-DB09-42DE-98DF-BBA664C51D38}">
      <text>
        <r>
          <rPr>
            <b/>
            <sz val="9"/>
            <color indexed="81"/>
            <rFont val="Tahoma"/>
            <family val="2"/>
          </rPr>
          <t>35mm max motherboard component height; 420/280/140 mm requires open layout, max width 140-152mm</t>
        </r>
      </text>
    </comment>
    <comment ref="AZ46" authorId="0" shapeId="0" xr:uid="{C8F09FEE-686F-4DB1-B3FD-08BA0E4ED492}">
      <text>
        <r>
          <rPr>
            <b/>
            <sz val="9"/>
            <color indexed="81"/>
            <rFont val="Tahoma"/>
            <family val="2"/>
          </rPr>
          <t>Max width 135/155mm respectively</t>
        </r>
      </text>
    </comment>
    <comment ref="BA46" authorId="0" shapeId="0" xr:uid="{1DD709E5-44F4-469E-A0F3-7F7DCF7DCC62}">
      <text>
        <r>
          <rPr>
            <b/>
            <sz val="9"/>
            <color indexed="81"/>
            <rFont val="Tahoma"/>
            <family val="2"/>
          </rPr>
          <t>Max width 146mm; 140mm rads can be used, but will block top fan slot</t>
        </r>
      </text>
    </comment>
    <comment ref="BM46" authorId="0" shapeId="0" xr:uid="{90B18F2E-32E9-4539-9D8D-7D0F1B8EB37F}">
      <text>
        <r>
          <rPr>
            <b/>
            <sz val="9"/>
            <color indexed="81"/>
            <rFont val="Tahoma"/>
            <family val="2"/>
          </rPr>
          <t>Open layout: 3x140
Standard layout: 3x120 / 2x140</t>
        </r>
      </text>
    </comment>
    <comment ref="CB46" authorId="0" shapeId="0" xr:uid="{79B3DF0F-60EC-4E94-BBB0-33C3AE73EE24}">
      <text>
        <r>
          <rPr>
            <b/>
            <sz val="9"/>
            <color indexed="81"/>
            <rFont val="Tahoma"/>
            <family val="2"/>
          </rPr>
          <t>On HDD/SSD brackets</t>
        </r>
      </text>
    </comment>
    <comment ref="X47" authorId="0" shapeId="0" xr:uid="{9BF94B86-AF0B-47F1-8B03-AEC6280B3EC3}">
      <text>
        <r>
          <rPr>
            <b/>
            <sz val="9"/>
            <color indexed="81"/>
            <rFont val="Tahoma"/>
            <family val="2"/>
          </rPr>
          <t>up to 285mm width</t>
        </r>
      </text>
    </comment>
    <comment ref="AD47" authorId="0" shapeId="0" xr:uid="{2B5527DD-C7E9-49FC-B882-97C9596C6016}">
      <text>
        <r>
          <rPr>
            <b/>
            <sz val="9"/>
            <color indexed="81"/>
            <rFont val="Tahoma"/>
            <family val="2"/>
          </rPr>
          <t>11 positions total, 6 trays included</t>
        </r>
      </text>
    </comment>
    <comment ref="AE47" authorId="0" shapeId="0" xr:uid="{70986E3F-ABA2-44A6-A127-731082583DB2}">
      <text>
        <r>
          <rPr>
            <b/>
            <sz val="9"/>
            <color indexed="81"/>
            <rFont val="Tahoma"/>
            <family val="2"/>
          </rPr>
          <t>4 positions total, 2 brackets included</t>
        </r>
      </text>
    </comment>
    <comment ref="AF47" authorId="0" shapeId="0" xr:uid="{06FCDE72-5696-4D80-8D8C-943B49FEA1CA}">
      <text>
        <r>
          <rPr>
            <b/>
            <sz val="9"/>
            <color indexed="81"/>
            <rFont val="Tahoma"/>
            <family val="2"/>
          </rPr>
          <t>Open Layout config. (HDD/SSD trays removed)</t>
        </r>
      </text>
    </comment>
    <comment ref="AU47" authorId="0" shapeId="0" xr:uid="{3CA0D5E7-CD2B-4864-AB18-97BC1FF8DDC7}">
      <text>
        <r>
          <rPr>
            <b/>
            <sz val="9"/>
            <color indexed="81"/>
            <rFont val="Tahoma"/>
            <family val="2"/>
          </rPr>
          <t>190mm w/ fan in bottom-rear position (based on FDNA measurements)</t>
        </r>
      </text>
    </comment>
    <comment ref="AV47" authorId="0" shapeId="0" xr:uid="{CDDA311D-4EC4-4EF8-86AA-57A9F02A9038}">
      <text>
        <r>
          <rPr>
            <b/>
            <sz val="9"/>
            <color indexed="81"/>
            <rFont val="Tahoma"/>
            <family val="2"/>
          </rPr>
          <t>440 mm w/ front fan
155 mm max height for cards longer than 300 mm</t>
        </r>
      </text>
    </comment>
    <comment ref="AX47" authorId="0" shapeId="0" xr:uid="{14189423-C48E-4889-AAC5-E7E51060EE57}">
      <text>
        <r>
          <rPr>
            <b/>
            <sz val="9"/>
            <color indexed="81"/>
            <rFont val="Tahoma"/>
            <family val="2"/>
          </rPr>
          <t>Max width 154mm</t>
        </r>
      </text>
    </comment>
    <comment ref="AY47" authorId="0" shapeId="0" xr:uid="{26AF45AB-E349-4DD8-A354-BDCDFB430064}">
      <text>
        <r>
          <rPr>
            <b/>
            <sz val="9"/>
            <color indexed="81"/>
            <rFont val="Tahoma"/>
            <family val="2"/>
          </rPr>
          <t>35mm max motherboard component height; 420/280/140 mm requires open layout, max width 140-152mm</t>
        </r>
      </text>
    </comment>
    <comment ref="AZ47" authorId="0" shapeId="0" xr:uid="{16B8AD92-57C2-4F13-8C04-DEF65733E03A}">
      <text>
        <r>
          <rPr>
            <b/>
            <sz val="9"/>
            <color indexed="81"/>
            <rFont val="Tahoma"/>
            <family val="2"/>
          </rPr>
          <t>Max width 135/155mm respectively</t>
        </r>
      </text>
    </comment>
    <comment ref="BA47" authorId="0" shapeId="0" xr:uid="{9325E1DB-7920-4943-928D-041598D5E394}">
      <text>
        <r>
          <rPr>
            <b/>
            <sz val="9"/>
            <color indexed="81"/>
            <rFont val="Tahoma"/>
            <family val="2"/>
          </rPr>
          <t>Max width 146mm; 140mm rads can be used, but will block top fan slot</t>
        </r>
      </text>
    </comment>
    <comment ref="BM47" authorId="0" shapeId="0" xr:uid="{AE9913EC-F184-4A36-948D-114AFB5118C9}">
      <text>
        <r>
          <rPr>
            <b/>
            <sz val="9"/>
            <color indexed="81"/>
            <rFont val="Tahoma"/>
            <family val="2"/>
          </rPr>
          <t>Open layout: 3x140
Standard layout: 3x120 / 2x140</t>
        </r>
      </text>
    </comment>
    <comment ref="CB47" authorId="0" shapeId="0" xr:uid="{1D78812B-0FE0-43CC-86D3-B0FA1EDA20CC}">
      <text>
        <r>
          <rPr>
            <b/>
            <sz val="9"/>
            <color indexed="81"/>
            <rFont val="Tahoma"/>
            <family val="2"/>
          </rPr>
          <t>On HDD/SSD brackets</t>
        </r>
      </text>
    </comment>
    <comment ref="X48" authorId="0" shapeId="0" xr:uid="{47ABFCA3-7B58-4870-93E6-8543BAC05085}">
      <text>
        <r>
          <rPr>
            <b/>
            <sz val="9"/>
            <color indexed="81"/>
            <rFont val="Tahoma"/>
            <family val="2"/>
          </rPr>
          <t>up to 285mm width</t>
        </r>
      </text>
    </comment>
    <comment ref="AD48" authorId="0" shapeId="0" xr:uid="{5E3351C3-49A4-4D46-BA6B-FE25BE7A5D7B}">
      <text>
        <r>
          <rPr>
            <b/>
            <sz val="9"/>
            <color indexed="81"/>
            <rFont val="Tahoma"/>
            <family val="2"/>
          </rPr>
          <t>11 positions total, 6 trays included</t>
        </r>
      </text>
    </comment>
    <comment ref="AE48" authorId="0" shapeId="0" xr:uid="{DDE41D3A-CB92-4987-BE13-DC041A9366F6}">
      <text>
        <r>
          <rPr>
            <b/>
            <sz val="9"/>
            <color indexed="81"/>
            <rFont val="Tahoma"/>
            <family val="2"/>
          </rPr>
          <t>4 positions total, 2 brackets included</t>
        </r>
      </text>
    </comment>
    <comment ref="AF48" authorId="0" shapeId="0" xr:uid="{30B63869-F36C-43E8-B32A-052F4CCA0F3C}">
      <text>
        <r>
          <rPr>
            <b/>
            <sz val="9"/>
            <color indexed="81"/>
            <rFont val="Tahoma"/>
            <family val="2"/>
          </rPr>
          <t>Open Layout config. (HDD/SSD trays removed)</t>
        </r>
      </text>
    </comment>
    <comment ref="AU48" authorId="0" shapeId="0" xr:uid="{C051FD36-080B-4101-813F-7598B1D61784}">
      <text>
        <r>
          <rPr>
            <b/>
            <sz val="9"/>
            <color indexed="81"/>
            <rFont val="Tahoma"/>
            <family val="2"/>
          </rPr>
          <t>190mm w/ fan in bottom-rear position (based on FDNA measurements)</t>
        </r>
      </text>
    </comment>
    <comment ref="AV48" authorId="0" shapeId="0" xr:uid="{EE2B3F43-5ABC-4932-80DF-1E8FAE4A96B6}">
      <text>
        <r>
          <rPr>
            <b/>
            <sz val="9"/>
            <color indexed="81"/>
            <rFont val="Tahoma"/>
            <family val="2"/>
          </rPr>
          <t>440 mm w/ front fan
155 mm max height for cards longer than 300 mm</t>
        </r>
      </text>
    </comment>
    <comment ref="AX48" authorId="0" shapeId="0" xr:uid="{D8DDE5F8-304F-4549-82A8-26137DD758F6}">
      <text>
        <r>
          <rPr>
            <b/>
            <sz val="9"/>
            <color indexed="81"/>
            <rFont val="Tahoma"/>
            <family val="2"/>
          </rPr>
          <t>Max width 154mm</t>
        </r>
      </text>
    </comment>
    <comment ref="AY48" authorId="0" shapeId="0" xr:uid="{3178FB34-A878-4BDC-82B0-F59D03496795}">
      <text>
        <r>
          <rPr>
            <b/>
            <sz val="9"/>
            <color indexed="81"/>
            <rFont val="Tahoma"/>
            <family val="2"/>
          </rPr>
          <t>35mm max motherboard component height; 420/280/140 mm requires open layout, max width 140-152mm</t>
        </r>
      </text>
    </comment>
    <comment ref="AZ48" authorId="0" shapeId="0" xr:uid="{14712878-F8A5-4428-9484-4C662242BDF6}">
      <text>
        <r>
          <rPr>
            <b/>
            <sz val="9"/>
            <color indexed="81"/>
            <rFont val="Tahoma"/>
            <family val="2"/>
          </rPr>
          <t>Max width 135/155mm respectively</t>
        </r>
      </text>
    </comment>
    <comment ref="BA48" authorId="0" shapeId="0" xr:uid="{480A4B42-60A3-439D-828E-D2B0B1EFE83A}">
      <text>
        <r>
          <rPr>
            <b/>
            <sz val="9"/>
            <color indexed="81"/>
            <rFont val="Tahoma"/>
            <family val="2"/>
          </rPr>
          <t>Max width 146mm; 140mm rads can be used, but will block top fan slot</t>
        </r>
      </text>
    </comment>
    <comment ref="BM48" authorId="0" shapeId="0" xr:uid="{097CC144-BE71-4AE7-8952-CC4DB1849F21}">
      <text>
        <r>
          <rPr>
            <b/>
            <sz val="9"/>
            <color indexed="81"/>
            <rFont val="Tahoma"/>
            <family val="2"/>
          </rPr>
          <t>Open layout: 3x140
Standard layout: 3x120 / 2x140</t>
        </r>
      </text>
    </comment>
    <comment ref="CB48" authorId="0" shapeId="0" xr:uid="{C851316F-CB86-4588-85BC-6732324B6E8F}">
      <text>
        <r>
          <rPr>
            <b/>
            <sz val="9"/>
            <color indexed="81"/>
            <rFont val="Tahoma"/>
            <family val="2"/>
          </rPr>
          <t>On HDD/SSD brackets</t>
        </r>
      </text>
    </comment>
    <comment ref="X49" authorId="0" shapeId="0" xr:uid="{7525B559-57BB-4F13-A1DD-E61D8BDD1D75}">
      <text>
        <r>
          <rPr>
            <b/>
            <sz val="9"/>
            <color indexed="81"/>
            <rFont val="Tahoma"/>
            <family val="2"/>
          </rPr>
          <t>up to 285mm width</t>
        </r>
      </text>
    </comment>
    <comment ref="AD49" authorId="0" shapeId="0" xr:uid="{20BAFBC0-7C0F-4BF3-9820-11BEE193940D}">
      <text>
        <r>
          <rPr>
            <b/>
            <sz val="9"/>
            <color indexed="81"/>
            <rFont val="Tahoma"/>
            <family val="2"/>
          </rPr>
          <t>11 positions total, 6 trays included</t>
        </r>
      </text>
    </comment>
    <comment ref="AE49" authorId="0" shapeId="0" xr:uid="{5342CFCC-F7AA-4AFF-ACF3-C0B3335B4A41}">
      <text>
        <r>
          <rPr>
            <b/>
            <sz val="9"/>
            <color indexed="81"/>
            <rFont val="Tahoma"/>
            <family val="2"/>
          </rPr>
          <t>4 positions total, 2 brackets included</t>
        </r>
      </text>
    </comment>
    <comment ref="AF49" authorId="0" shapeId="0" xr:uid="{5CC23015-B8B7-4AAD-B62C-237E5528DB13}">
      <text>
        <r>
          <rPr>
            <b/>
            <sz val="9"/>
            <color indexed="81"/>
            <rFont val="Tahoma"/>
            <family val="2"/>
          </rPr>
          <t>Open Layout config. (HDD/SSD trays removed)</t>
        </r>
      </text>
    </comment>
    <comment ref="AU49" authorId="0" shapeId="0" xr:uid="{1FD7FDFB-64F1-46F9-B16C-252CEF9BCC16}">
      <text>
        <r>
          <rPr>
            <b/>
            <sz val="9"/>
            <color indexed="81"/>
            <rFont val="Tahoma"/>
            <family val="2"/>
          </rPr>
          <t>190mm w/ fan in bottom-rear position (based on FDNA measurements)</t>
        </r>
      </text>
    </comment>
    <comment ref="AV49" authorId="0" shapeId="0" xr:uid="{B1C3CE40-5867-4C6A-8396-11AD52852DCA}">
      <text>
        <r>
          <rPr>
            <b/>
            <sz val="9"/>
            <color indexed="81"/>
            <rFont val="Tahoma"/>
            <family val="2"/>
          </rPr>
          <t>440 mm w/ front fan
155 mm max height for cards longer than 300 mm</t>
        </r>
      </text>
    </comment>
    <comment ref="AX49" authorId="0" shapeId="0" xr:uid="{908578F8-E3D0-45A5-8592-9BB257F6F61A}">
      <text>
        <r>
          <rPr>
            <b/>
            <sz val="9"/>
            <color indexed="81"/>
            <rFont val="Tahoma"/>
            <family val="2"/>
          </rPr>
          <t>Max width 154mm</t>
        </r>
      </text>
    </comment>
    <comment ref="AY49" authorId="0" shapeId="0" xr:uid="{93F3C6E1-EA98-4BD1-8D38-C155426455AF}">
      <text>
        <r>
          <rPr>
            <b/>
            <sz val="9"/>
            <color indexed="81"/>
            <rFont val="Tahoma"/>
            <family val="2"/>
          </rPr>
          <t>35mm max motherboard component height; 420/280/140 mm requires open layout, max width 140-152mm</t>
        </r>
      </text>
    </comment>
    <comment ref="AZ49" authorId="0" shapeId="0" xr:uid="{9F40FFDF-CC7C-4229-B034-4292D362D4C7}">
      <text>
        <r>
          <rPr>
            <b/>
            <sz val="9"/>
            <color indexed="81"/>
            <rFont val="Tahoma"/>
            <family val="2"/>
          </rPr>
          <t>Max width 135/155mm respectively</t>
        </r>
      </text>
    </comment>
    <comment ref="BA49" authorId="0" shapeId="0" xr:uid="{27F7F16B-A4BF-4210-940A-8B3AF882431A}">
      <text>
        <r>
          <rPr>
            <b/>
            <sz val="9"/>
            <color indexed="81"/>
            <rFont val="Tahoma"/>
            <family val="2"/>
          </rPr>
          <t>Max width 146mm; 140mm rads can be used, but will block top fan slot</t>
        </r>
      </text>
    </comment>
    <comment ref="BM49" authorId="0" shapeId="0" xr:uid="{3BB49860-CE58-4CAF-8927-623ED7AFF4EF}">
      <text>
        <r>
          <rPr>
            <b/>
            <sz val="9"/>
            <color indexed="81"/>
            <rFont val="Tahoma"/>
            <family val="2"/>
          </rPr>
          <t>Open layout: 3x140
Standard layout: 3x120 / 2x140</t>
        </r>
      </text>
    </comment>
    <comment ref="CB49" authorId="0" shapeId="0" xr:uid="{01768708-6D72-4949-A40E-63442E298772}">
      <text>
        <r>
          <rPr>
            <b/>
            <sz val="9"/>
            <color indexed="81"/>
            <rFont val="Tahoma"/>
            <family val="2"/>
          </rPr>
          <t>On HDD/SSD brackets</t>
        </r>
      </text>
    </comment>
    <comment ref="X50" authorId="0" shapeId="0" xr:uid="{1B7F864A-324C-40A1-8229-1366C12AB72A}">
      <text>
        <r>
          <rPr>
            <b/>
            <sz val="9"/>
            <color indexed="81"/>
            <rFont val="Tahoma"/>
            <family val="2"/>
          </rPr>
          <t>up to 285mm width</t>
        </r>
      </text>
    </comment>
    <comment ref="AD50" authorId="0" shapeId="0" xr:uid="{78E56186-99DE-4875-8E41-A04877E96B03}">
      <text>
        <r>
          <rPr>
            <b/>
            <sz val="9"/>
            <color indexed="81"/>
            <rFont val="Tahoma"/>
            <family val="2"/>
          </rPr>
          <t>11 positions total, 6 trays included</t>
        </r>
      </text>
    </comment>
    <comment ref="AE50" authorId="0" shapeId="0" xr:uid="{D7086DDB-6708-4462-8F61-FE2A4D252238}">
      <text>
        <r>
          <rPr>
            <b/>
            <sz val="9"/>
            <color indexed="81"/>
            <rFont val="Tahoma"/>
            <family val="2"/>
          </rPr>
          <t>4 positions total, 2 brackets included</t>
        </r>
      </text>
    </comment>
    <comment ref="AF50" authorId="0" shapeId="0" xr:uid="{40BD07A8-52AF-4BF7-A78C-E54FAA8972DA}">
      <text>
        <r>
          <rPr>
            <b/>
            <sz val="9"/>
            <color indexed="81"/>
            <rFont val="Tahoma"/>
            <family val="2"/>
          </rPr>
          <t>Open Layout config. (HDD/SSD trays removed)</t>
        </r>
      </text>
    </comment>
    <comment ref="AU50" authorId="0" shapeId="0" xr:uid="{F8B2D434-3133-4563-B568-75C28CE9F291}">
      <text>
        <r>
          <rPr>
            <b/>
            <sz val="9"/>
            <color indexed="81"/>
            <rFont val="Tahoma"/>
            <family val="2"/>
          </rPr>
          <t>190mm w/ fan in bottom-rear position (based on FDNA measurements)</t>
        </r>
      </text>
    </comment>
    <comment ref="AV50" authorId="0" shapeId="0" xr:uid="{0D721C33-3C98-47F0-AC6B-16AC80F2BC7E}">
      <text>
        <r>
          <rPr>
            <b/>
            <sz val="9"/>
            <color indexed="81"/>
            <rFont val="Tahoma"/>
            <family val="2"/>
          </rPr>
          <t>440 mm w/ front fan
155 mm max height for cards longer than 300 mm</t>
        </r>
      </text>
    </comment>
    <comment ref="AX50" authorId="0" shapeId="0" xr:uid="{25D5DBF8-B997-4814-A034-8F6B582AD255}">
      <text>
        <r>
          <rPr>
            <b/>
            <sz val="9"/>
            <color indexed="81"/>
            <rFont val="Tahoma"/>
            <family val="2"/>
          </rPr>
          <t>Max width 154mm</t>
        </r>
      </text>
    </comment>
    <comment ref="AY50" authorId="0" shapeId="0" xr:uid="{0DD144F3-224E-4ECB-8834-67EA140811F4}">
      <text>
        <r>
          <rPr>
            <b/>
            <sz val="9"/>
            <color indexed="81"/>
            <rFont val="Tahoma"/>
            <family val="2"/>
          </rPr>
          <t>35mm max motherboard component height; 420/280/140 mm requires open layout, max width 140-152mm</t>
        </r>
      </text>
    </comment>
    <comment ref="AZ50" authorId="0" shapeId="0" xr:uid="{9CBF1D2F-517E-4777-94CE-127244290E76}">
      <text>
        <r>
          <rPr>
            <b/>
            <sz val="9"/>
            <color indexed="81"/>
            <rFont val="Tahoma"/>
            <family val="2"/>
          </rPr>
          <t>Max width 135/155mm respectively</t>
        </r>
      </text>
    </comment>
    <comment ref="BA50" authorId="0" shapeId="0" xr:uid="{77F5B9AA-5D30-4EBE-9AC8-F9145B685FA4}">
      <text>
        <r>
          <rPr>
            <b/>
            <sz val="9"/>
            <color indexed="81"/>
            <rFont val="Tahoma"/>
            <family val="2"/>
          </rPr>
          <t>Max width 146mm; 140mm rads can be used, but will block top fan slot</t>
        </r>
      </text>
    </comment>
    <comment ref="BM50" authorId="0" shapeId="0" xr:uid="{18CC96E0-3097-44AB-9B58-5963EEB596A7}">
      <text>
        <r>
          <rPr>
            <b/>
            <sz val="9"/>
            <color indexed="81"/>
            <rFont val="Tahoma"/>
            <family val="2"/>
          </rPr>
          <t>Open layout: 3x140
Standard layout: 3x120 / 2x140</t>
        </r>
      </text>
    </comment>
    <comment ref="CB50" authorId="0" shapeId="0" xr:uid="{03C6B65F-0731-4EC9-B9AE-C6D763EEBC42}">
      <text>
        <r>
          <rPr>
            <b/>
            <sz val="9"/>
            <color indexed="81"/>
            <rFont val="Tahoma"/>
            <family val="2"/>
          </rPr>
          <t>On HDD/SSD brackets</t>
        </r>
      </text>
    </comment>
    <comment ref="X51" authorId="0" shapeId="0" xr:uid="{4269E5DA-3229-4B7B-9443-0B83CD31CF4A}">
      <text>
        <r>
          <rPr>
            <b/>
            <sz val="9"/>
            <color indexed="81"/>
            <rFont val="Tahoma"/>
            <family val="2"/>
          </rPr>
          <t>up to 285mm width</t>
        </r>
      </text>
    </comment>
    <comment ref="AD51" authorId="0" shapeId="0" xr:uid="{2DD5A270-3391-4540-9931-B94DC035D66C}">
      <text>
        <r>
          <rPr>
            <b/>
            <sz val="9"/>
            <color indexed="81"/>
            <rFont val="Tahoma"/>
            <family val="2"/>
          </rPr>
          <t>11 positions total, 6 trays included</t>
        </r>
      </text>
    </comment>
    <comment ref="AE51" authorId="0" shapeId="0" xr:uid="{7CDCCF75-B5E3-48BE-B4C3-D165C5542724}">
      <text>
        <r>
          <rPr>
            <b/>
            <sz val="9"/>
            <color indexed="81"/>
            <rFont val="Tahoma"/>
            <family val="2"/>
          </rPr>
          <t>4 positions total, 2 brackets included</t>
        </r>
      </text>
    </comment>
    <comment ref="AF51" authorId="0" shapeId="0" xr:uid="{1629DC4E-4F63-4098-9B95-AB2793AF7EBF}">
      <text>
        <r>
          <rPr>
            <b/>
            <sz val="9"/>
            <color indexed="81"/>
            <rFont val="Tahoma"/>
            <family val="2"/>
          </rPr>
          <t>Open Layout config. (HDD/SSD trays removed)</t>
        </r>
      </text>
    </comment>
    <comment ref="AU51" authorId="0" shapeId="0" xr:uid="{9BE6E7CD-34B2-4A9F-83CB-86F8A82403B2}">
      <text>
        <r>
          <rPr>
            <b/>
            <sz val="9"/>
            <color indexed="81"/>
            <rFont val="Tahoma"/>
            <family val="2"/>
          </rPr>
          <t>190mm w/ fan in bottom-rear position (based on FDNA measurements)</t>
        </r>
      </text>
    </comment>
    <comment ref="AV51" authorId="0" shapeId="0" xr:uid="{9EFA0B6C-2CAB-43DE-A5FB-5351BE346B03}">
      <text>
        <r>
          <rPr>
            <b/>
            <sz val="9"/>
            <color indexed="81"/>
            <rFont val="Tahoma"/>
            <family val="2"/>
          </rPr>
          <t>440 mm w/ front fan
155 mm max height for cards longer than 300 mm</t>
        </r>
      </text>
    </comment>
    <comment ref="AX51" authorId="0" shapeId="0" xr:uid="{D3F6CA97-8D6B-46D1-8CFF-6225AFF45C26}">
      <text>
        <r>
          <rPr>
            <b/>
            <sz val="9"/>
            <color indexed="81"/>
            <rFont val="Tahoma"/>
            <family val="2"/>
          </rPr>
          <t>Max width 154mm</t>
        </r>
      </text>
    </comment>
    <comment ref="AY51" authorId="0" shapeId="0" xr:uid="{F7B4A275-7BE4-4711-8018-5B2D2B816D5B}">
      <text>
        <r>
          <rPr>
            <b/>
            <sz val="9"/>
            <color indexed="81"/>
            <rFont val="Tahoma"/>
            <family val="2"/>
          </rPr>
          <t>35mm max motherboard component height; 420/280/140 mm requires open layout, max width 140-152mm</t>
        </r>
      </text>
    </comment>
    <comment ref="AZ51" authorId="0" shapeId="0" xr:uid="{3E039671-31BB-45E7-837C-902CE410A3C2}">
      <text>
        <r>
          <rPr>
            <b/>
            <sz val="9"/>
            <color indexed="81"/>
            <rFont val="Tahoma"/>
            <family val="2"/>
          </rPr>
          <t>Max width 135/155mm respectively</t>
        </r>
      </text>
    </comment>
    <comment ref="BA51" authorId="0" shapeId="0" xr:uid="{03AB05B3-C339-4C77-8F5D-43CFD760D44B}">
      <text>
        <r>
          <rPr>
            <b/>
            <sz val="9"/>
            <color indexed="81"/>
            <rFont val="Tahoma"/>
            <family val="2"/>
          </rPr>
          <t>Max width 146mm; 140mm rads can be used, but will block top fan slot</t>
        </r>
      </text>
    </comment>
    <comment ref="BM51" authorId="0" shapeId="0" xr:uid="{E9DCF5C2-E375-43C5-B7E8-71F71A9CAFF6}">
      <text>
        <r>
          <rPr>
            <b/>
            <sz val="9"/>
            <color indexed="81"/>
            <rFont val="Tahoma"/>
            <family val="2"/>
          </rPr>
          <t>Open layout: 3x140
Standard layout: 3x120 / 2x140</t>
        </r>
      </text>
    </comment>
    <comment ref="CB51" authorId="0" shapeId="0" xr:uid="{6327221E-0B5F-4FB8-AF53-C68BDC20F5D1}">
      <text>
        <r>
          <rPr>
            <b/>
            <sz val="9"/>
            <color indexed="81"/>
            <rFont val="Tahoma"/>
            <family val="2"/>
          </rPr>
          <t>On HDD/SSD brackets</t>
        </r>
      </text>
    </comment>
    <comment ref="X52" authorId="0" shapeId="0" xr:uid="{3F28C579-7891-4E57-BBA8-AFF3073902E2}">
      <text>
        <r>
          <rPr>
            <b/>
            <sz val="9"/>
            <color indexed="81"/>
            <rFont val="Tahoma"/>
            <family val="2"/>
          </rPr>
          <t>up to 285mm width</t>
        </r>
      </text>
    </comment>
    <comment ref="AD52" authorId="0" shapeId="0" xr:uid="{16AE7572-A0B7-44F1-9CC9-FAC91679A14C}">
      <text>
        <r>
          <rPr>
            <b/>
            <sz val="9"/>
            <color indexed="81"/>
            <rFont val="Tahoma"/>
            <family val="2"/>
          </rPr>
          <t>11 positions total, 6 trays included</t>
        </r>
      </text>
    </comment>
    <comment ref="AE52" authorId="0" shapeId="0" xr:uid="{F6E4FFF0-D3E0-41C2-B581-AEDD622A622E}">
      <text>
        <r>
          <rPr>
            <b/>
            <sz val="9"/>
            <color indexed="81"/>
            <rFont val="Tahoma"/>
            <family val="2"/>
          </rPr>
          <t>4 positions total, 2 brackets included</t>
        </r>
      </text>
    </comment>
    <comment ref="AF52" authorId="0" shapeId="0" xr:uid="{EE669956-2D70-4788-AEBB-86FF7212EE96}">
      <text>
        <r>
          <rPr>
            <b/>
            <sz val="9"/>
            <color indexed="81"/>
            <rFont val="Tahoma"/>
            <family val="2"/>
          </rPr>
          <t>Open Layout config. (HDD/SSD trays removed)</t>
        </r>
      </text>
    </comment>
    <comment ref="AU52" authorId="0" shapeId="0" xr:uid="{5612AF04-280A-4A03-A462-CA2A31A913A2}">
      <text>
        <r>
          <rPr>
            <b/>
            <sz val="9"/>
            <color indexed="81"/>
            <rFont val="Tahoma"/>
            <family val="2"/>
          </rPr>
          <t>190mm w/ fan in bottom-rear position (based on FDNA measurements)</t>
        </r>
      </text>
    </comment>
    <comment ref="AV52" authorId="0" shapeId="0" xr:uid="{CE9D35BB-F2E0-4906-BD13-9C9C97D69AE5}">
      <text>
        <r>
          <rPr>
            <b/>
            <sz val="9"/>
            <color indexed="81"/>
            <rFont val="Tahoma"/>
            <family val="2"/>
          </rPr>
          <t>440 mm w/ front fan
155 mm max height for cards longer than 300 mm</t>
        </r>
      </text>
    </comment>
    <comment ref="AX52" authorId="0" shapeId="0" xr:uid="{824AB19C-1E10-491E-A9AE-C50F22BE47DA}">
      <text>
        <r>
          <rPr>
            <b/>
            <sz val="9"/>
            <color indexed="81"/>
            <rFont val="Tahoma"/>
            <family val="2"/>
          </rPr>
          <t>Max width 154mm</t>
        </r>
      </text>
    </comment>
    <comment ref="AY52" authorId="0" shapeId="0" xr:uid="{D7977376-79E4-407C-B1BB-C64C9E65470D}">
      <text>
        <r>
          <rPr>
            <b/>
            <sz val="9"/>
            <color indexed="81"/>
            <rFont val="Tahoma"/>
            <family val="2"/>
          </rPr>
          <t>35mm max motherboard component height; 420/280/140 mm requires open layout, max width 140-152mm</t>
        </r>
      </text>
    </comment>
    <comment ref="AZ52" authorId="0" shapeId="0" xr:uid="{E6DB8C07-F148-4D5B-A6D3-D333DF521C55}">
      <text>
        <r>
          <rPr>
            <b/>
            <sz val="9"/>
            <color indexed="81"/>
            <rFont val="Tahoma"/>
            <family val="2"/>
          </rPr>
          <t>Max width 135/155mm respectively</t>
        </r>
      </text>
    </comment>
    <comment ref="BA52" authorId="0" shapeId="0" xr:uid="{4A734794-E1D2-4635-9D5A-898C4B7435F3}">
      <text>
        <r>
          <rPr>
            <b/>
            <sz val="9"/>
            <color indexed="81"/>
            <rFont val="Tahoma"/>
            <family val="2"/>
          </rPr>
          <t>Max width 146mm; 140mm rads can be used, but will block top fan slot</t>
        </r>
      </text>
    </comment>
    <comment ref="BM52" authorId="0" shapeId="0" xr:uid="{D85319CB-FD5D-4740-AE90-0F87B018DFDE}">
      <text>
        <r>
          <rPr>
            <b/>
            <sz val="9"/>
            <color indexed="81"/>
            <rFont val="Tahoma"/>
            <family val="2"/>
          </rPr>
          <t>Open layout: 3x140
Standard layout: 3x120 / 2x140</t>
        </r>
      </text>
    </comment>
    <comment ref="CB52" authorId="0" shapeId="0" xr:uid="{0EC49F3F-E7C7-4398-B144-A20A4FFB414E}">
      <text>
        <r>
          <rPr>
            <b/>
            <sz val="9"/>
            <color indexed="81"/>
            <rFont val="Tahoma"/>
            <family val="2"/>
          </rPr>
          <t>On HDD/SSD brackets</t>
        </r>
      </text>
    </comment>
    <comment ref="X53" authorId="0" shapeId="0" xr:uid="{6A8152FB-5677-408A-AD25-B6C63776ACEA}">
      <text>
        <r>
          <rPr>
            <b/>
            <sz val="9"/>
            <color indexed="81"/>
            <rFont val="Tahoma"/>
            <family val="2"/>
          </rPr>
          <t>up to 285mm width</t>
        </r>
      </text>
    </comment>
    <comment ref="AD53" authorId="0" shapeId="0" xr:uid="{ED62DACE-EA5C-44DA-9489-46C27C62C70A}">
      <text>
        <r>
          <rPr>
            <b/>
            <sz val="9"/>
            <color indexed="81"/>
            <rFont val="Tahoma"/>
            <family val="2"/>
          </rPr>
          <t>11 positions total, 6 trays included</t>
        </r>
      </text>
    </comment>
    <comment ref="AE53" authorId="0" shapeId="0" xr:uid="{7A3232BB-7CA0-44E6-9956-5600EB6D670F}">
      <text>
        <r>
          <rPr>
            <b/>
            <sz val="9"/>
            <color indexed="81"/>
            <rFont val="Tahoma"/>
            <family val="2"/>
          </rPr>
          <t>4 positions total, 2 brackets included</t>
        </r>
      </text>
    </comment>
    <comment ref="AF53" authorId="0" shapeId="0" xr:uid="{8C742541-52B6-439D-9FE1-002DE798FF08}">
      <text>
        <r>
          <rPr>
            <b/>
            <sz val="9"/>
            <color indexed="81"/>
            <rFont val="Tahoma"/>
            <family val="2"/>
          </rPr>
          <t>Open Layout config. (HDD/SSD trays removed)</t>
        </r>
      </text>
    </comment>
    <comment ref="AU53" authorId="0" shapeId="0" xr:uid="{26932882-6680-4EF9-864C-7A6CF6C3B573}">
      <text>
        <r>
          <rPr>
            <b/>
            <sz val="9"/>
            <color indexed="81"/>
            <rFont val="Tahoma"/>
            <family val="2"/>
          </rPr>
          <t>190mm w/ fan in bottom-rear position (based on FDNA measurements)</t>
        </r>
      </text>
    </comment>
    <comment ref="AV53" authorId="0" shapeId="0" xr:uid="{8C9D84FD-3E4F-4E82-BADF-99B8454C8AE0}">
      <text>
        <r>
          <rPr>
            <b/>
            <sz val="9"/>
            <color indexed="81"/>
            <rFont val="Tahoma"/>
            <family val="2"/>
          </rPr>
          <t>440 mm w/ front fan
155 mm max height for cards longer than 300 mm</t>
        </r>
      </text>
    </comment>
    <comment ref="AX53" authorId="0" shapeId="0" xr:uid="{138A9F04-6BC1-44B5-A30C-A448015FA8BB}">
      <text>
        <r>
          <rPr>
            <b/>
            <sz val="9"/>
            <color indexed="81"/>
            <rFont val="Tahoma"/>
            <family val="2"/>
          </rPr>
          <t>Max width 154mm</t>
        </r>
      </text>
    </comment>
    <comment ref="AY53" authorId="0" shapeId="0" xr:uid="{532CDF36-DFC9-4956-A47D-E5955DAA9E07}">
      <text>
        <r>
          <rPr>
            <b/>
            <sz val="9"/>
            <color indexed="81"/>
            <rFont val="Tahoma"/>
            <family val="2"/>
          </rPr>
          <t>35mm max motherboard component height; 420/280/140 mm requires open layout, max width 140-152mm</t>
        </r>
      </text>
    </comment>
    <comment ref="AZ53" authorId="0" shapeId="0" xr:uid="{4B094DCC-9B2A-453B-9FF1-FDBE46B1B3CF}">
      <text>
        <r>
          <rPr>
            <b/>
            <sz val="9"/>
            <color indexed="81"/>
            <rFont val="Tahoma"/>
            <family val="2"/>
          </rPr>
          <t>Max width 135/155mm respectively</t>
        </r>
      </text>
    </comment>
    <comment ref="BA53" authorId="0" shapeId="0" xr:uid="{ECDBD148-7BD7-4256-A5B9-D3BE1D49736C}">
      <text>
        <r>
          <rPr>
            <b/>
            <sz val="9"/>
            <color indexed="81"/>
            <rFont val="Tahoma"/>
            <family val="2"/>
          </rPr>
          <t>Max width 146mm; 140mm rads can be used, but will block top fan slot</t>
        </r>
      </text>
    </comment>
    <comment ref="BM53" authorId="0" shapeId="0" xr:uid="{CF9F785B-EC5C-4361-9EBD-42F5E5AF9F91}">
      <text>
        <r>
          <rPr>
            <b/>
            <sz val="9"/>
            <color indexed="81"/>
            <rFont val="Tahoma"/>
            <family val="2"/>
          </rPr>
          <t>Open layout: 3x140
Standard layout: 3x120 / 2x140</t>
        </r>
      </text>
    </comment>
    <comment ref="CB53" authorId="0" shapeId="0" xr:uid="{B3E6FA5D-A48B-438E-9C9B-F6A15868046A}">
      <text>
        <r>
          <rPr>
            <b/>
            <sz val="9"/>
            <color indexed="81"/>
            <rFont val="Tahoma"/>
            <family val="2"/>
          </rPr>
          <t>On HDD/SSD brackets</t>
        </r>
      </text>
    </comment>
    <comment ref="X54" authorId="0" shapeId="0" xr:uid="{C2C8453D-4169-4774-8EB2-00987D4D62E8}">
      <text>
        <r>
          <rPr>
            <b/>
            <sz val="9"/>
            <color indexed="81"/>
            <rFont val="Tahoma"/>
            <family val="2"/>
          </rPr>
          <t>up to 285mm width</t>
        </r>
      </text>
    </comment>
    <comment ref="AD54" authorId="0" shapeId="0" xr:uid="{DDB202B2-907D-4855-8620-4F6ADDF6C59F}">
      <text>
        <r>
          <rPr>
            <b/>
            <sz val="9"/>
            <color indexed="81"/>
            <rFont val="Tahoma"/>
            <family val="2"/>
          </rPr>
          <t>11 positions total, 6 trays included</t>
        </r>
      </text>
    </comment>
    <comment ref="AE54" authorId="0" shapeId="0" xr:uid="{9A8C9F3D-215B-4DA1-9AD2-3C745937994A}">
      <text>
        <r>
          <rPr>
            <b/>
            <sz val="9"/>
            <color indexed="81"/>
            <rFont val="Tahoma"/>
            <family val="2"/>
          </rPr>
          <t>4 positions total, 2 brackets included</t>
        </r>
      </text>
    </comment>
    <comment ref="AF54" authorId="0" shapeId="0" xr:uid="{BFE2152E-A19C-41D0-A442-1372C0FC4237}">
      <text>
        <r>
          <rPr>
            <b/>
            <sz val="9"/>
            <color indexed="81"/>
            <rFont val="Tahoma"/>
            <family val="2"/>
          </rPr>
          <t>Open Layout config. (HDD/SSD trays removed)</t>
        </r>
      </text>
    </comment>
    <comment ref="AU54" authorId="0" shapeId="0" xr:uid="{3FA3E8C9-B395-4E3D-A56E-4852E94BC483}">
      <text>
        <r>
          <rPr>
            <b/>
            <sz val="9"/>
            <color indexed="81"/>
            <rFont val="Tahoma"/>
            <family val="2"/>
          </rPr>
          <t>190mm w/ fan in bottom-rear position (based on FDNA measurements)</t>
        </r>
      </text>
    </comment>
    <comment ref="AV54" authorId="0" shapeId="0" xr:uid="{6058AB41-17BC-441A-84E2-3FCA95A50C00}">
      <text>
        <r>
          <rPr>
            <b/>
            <sz val="9"/>
            <color indexed="81"/>
            <rFont val="Tahoma"/>
            <family val="2"/>
          </rPr>
          <t>440 mm w/ front fan
155 mm max height for cards longer than 300 mm</t>
        </r>
      </text>
    </comment>
    <comment ref="AX54" authorId="0" shapeId="0" xr:uid="{98B0ACF7-B412-42DE-8121-0420A9DDCDBC}">
      <text>
        <r>
          <rPr>
            <b/>
            <sz val="9"/>
            <color indexed="81"/>
            <rFont val="Tahoma"/>
            <family val="2"/>
          </rPr>
          <t>Max width 154mm</t>
        </r>
      </text>
    </comment>
    <comment ref="AY54" authorId="0" shapeId="0" xr:uid="{E8216EBA-D097-421A-92D2-CAF36A9EAB4E}">
      <text>
        <r>
          <rPr>
            <b/>
            <sz val="9"/>
            <color indexed="81"/>
            <rFont val="Tahoma"/>
            <family val="2"/>
          </rPr>
          <t>35mm max motherboard component height; 420/280/140 mm requires open layout, max width 140-152mm</t>
        </r>
      </text>
    </comment>
    <comment ref="AZ54" authorId="0" shapeId="0" xr:uid="{787E7D88-259F-4D32-ABCA-52006BC4EF09}">
      <text>
        <r>
          <rPr>
            <b/>
            <sz val="9"/>
            <color indexed="81"/>
            <rFont val="Tahoma"/>
            <family val="2"/>
          </rPr>
          <t>Max width 135/155mm respectively</t>
        </r>
      </text>
    </comment>
    <comment ref="BA54" authorId="0" shapeId="0" xr:uid="{24933A70-E26B-44FB-90A2-B4622E2FA5E9}">
      <text>
        <r>
          <rPr>
            <b/>
            <sz val="9"/>
            <color indexed="81"/>
            <rFont val="Tahoma"/>
            <family val="2"/>
          </rPr>
          <t>Max width 146mm; 140mm rads can be used, but will block top fan slot</t>
        </r>
      </text>
    </comment>
    <comment ref="BM54" authorId="0" shapeId="0" xr:uid="{A0B83DA2-C395-42C5-B483-8E253A3FB19A}">
      <text>
        <r>
          <rPr>
            <b/>
            <sz val="9"/>
            <color indexed="81"/>
            <rFont val="Tahoma"/>
            <family val="2"/>
          </rPr>
          <t>Open layout: 3x140
Standard layout: 3x120 / 2x140</t>
        </r>
      </text>
    </comment>
    <comment ref="CB54" authorId="0" shapeId="0" xr:uid="{4F820772-BC33-42D0-98E2-4808B659961C}">
      <text>
        <r>
          <rPr>
            <b/>
            <sz val="9"/>
            <color indexed="81"/>
            <rFont val="Tahoma"/>
            <family val="2"/>
          </rPr>
          <t>On HDD/SSD brackets</t>
        </r>
      </text>
    </comment>
    <comment ref="X55" authorId="0" shapeId="0" xr:uid="{A74830DC-722E-4D65-9AE3-C600BA254B04}">
      <text>
        <r>
          <rPr>
            <b/>
            <sz val="9"/>
            <color indexed="81"/>
            <rFont val="Tahoma"/>
            <family val="2"/>
          </rPr>
          <t>up to 285mm width</t>
        </r>
      </text>
    </comment>
    <comment ref="AD55" authorId="0" shapeId="0" xr:uid="{5B3377A2-0FE2-4F3B-BDB8-2620957F4E8B}">
      <text>
        <r>
          <rPr>
            <b/>
            <sz val="9"/>
            <color indexed="81"/>
            <rFont val="Tahoma"/>
            <family val="2"/>
          </rPr>
          <t>11 positions total, 6 trays included</t>
        </r>
      </text>
    </comment>
    <comment ref="AE55" authorId="0" shapeId="0" xr:uid="{528CEB69-D282-4045-93F7-26B516B02A1D}">
      <text>
        <r>
          <rPr>
            <b/>
            <sz val="9"/>
            <color indexed="81"/>
            <rFont val="Tahoma"/>
            <family val="2"/>
          </rPr>
          <t>4 positions total, 2 brackets included</t>
        </r>
      </text>
    </comment>
    <comment ref="AF55" authorId="0" shapeId="0" xr:uid="{C9477896-8C62-4FB1-9570-6B0EDE2769A1}">
      <text>
        <r>
          <rPr>
            <b/>
            <sz val="9"/>
            <color indexed="81"/>
            <rFont val="Tahoma"/>
            <family val="2"/>
          </rPr>
          <t>Open Layout config. (HDD/SSD trays removed)</t>
        </r>
      </text>
    </comment>
    <comment ref="AU55" authorId="0" shapeId="0" xr:uid="{3D9754B6-9B4F-4288-AF42-58352D73C7B8}">
      <text>
        <r>
          <rPr>
            <b/>
            <sz val="9"/>
            <color indexed="81"/>
            <rFont val="Tahoma"/>
            <family val="2"/>
          </rPr>
          <t>190mm w/ fan in bottom-rear position (based on FDNA measurements)</t>
        </r>
      </text>
    </comment>
    <comment ref="AV55" authorId="0" shapeId="0" xr:uid="{3586A9BD-A3DA-43D0-9729-005BF4492610}">
      <text>
        <r>
          <rPr>
            <b/>
            <sz val="9"/>
            <color indexed="81"/>
            <rFont val="Tahoma"/>
            <family val="2"/>
          </rPr>
          <t>440 mm w/ front fan
155 mm max height for cards longer than 300 mm</t>
        </r>
      </text>
    </comment>
    <comment ref="AX55" authorId="0" shapeId="0" xr:uid="{F1D5B192-FCBB-4871-B01F-349B132D87B0}">
      <text>
        <r>
          <rPr>
            <b/>
            <sz val="9"/>
            <color indexed="81"/>
            <rFont val="Tahoma"/>
            <family val="2"/>
          </rPr>
          <t>Max width 154mm</t>
        </r>
      </text>
    </comment>
    <comment ref="AY55" authorId="0" shapeId="0" xr:uid="{6EDE689C-4A0D-4483-897A-60C315AA44E2}">
      <text>
        <r>
          <rPr>
            <b/>
            <sz val="9"/>
            <color indexed="81"/>
            <rFont val="Tahoma"/>
            <family val="2"/>
          </rPr>
          <t>35mm max motherboard component height; 420/280/140 mm requires open layout, max width 140-152mm</t>
        </r>
      </text>
    </comment>
    <comment ref="AZ55" authorId="0" shapeId="0" xr:uid="{07332FF9-B394-4743-8605-9F93140AD467}">
      <text>
        <r>
          <rPr>
            <b/>
            <sz val="9"/>
            <color indexed="81"/>
            <rFont val="Tahoma"/>
            <family val="2"/>
          </rPr>
          <t>Max width 135/155mm respectively</t>
        </r>
      </text>
    </comment>
    <comment ref="BA55" authorId="0" shapeId="0" xr:uid="{D916EDE0-1C69-4D37-975C-080E3F58D87E}">
      <text>
        <r>
          <rPr>
            <b/>
            <sz val="9"/>
            <color indexed="81"/>
            <rFont val="Tahoma"/>
            <family val="2"/>
          </rPr>
          <t>Max width 146mm; 140mm rads can be used, but will block top fan slot</t>
        </r>
      </text>
    </comment>
    <comment ref="BM55" authorId="0" shapeId="0" xr:uid="{0860BF8E-4EA0-44AD-9A54-37C2AEF77171}">
      <text>
        <r>
          <rPr>
            <b/>
            <sz val="9"/>
            <color indexed="81"/>
            <rFont val="Tahoma"/>
            <family val="2"/>
          </rPr>
          <t>Open layout: 3x140
Standard layout: 3x120 / 2x140</t>
        </r>
      </text>
    </comment>
    <comment ref="CB55" authorId="0" shapeId="0" xr:uid="{26A9F3A8-6ECA-4FCC-A3E2-3B0285C65CA5}">
      <text>
        <r>
          <rPr>
            <b/>
            <sz val="9"/>
            <color indexed="81"/>
            <rFont val="Tahoma"/>
            <family val="2"/>
          </rPr>
          <t>On HDD/SSD brackets</t>
        </r>
      </text>
    </comment>
    <comment ref="X56" authorId="0" shapeId="0" xr:uid="{C0845763-8538-4473-B221-6D71634D5DC1}">
      <text>
        <r>
          <rPr>
            <b/>
            <sz val="9"/>
            <color indexed="81"/>
            <rFont val="Tahoma"/>
            <family val="2"/>
          </rPr>
          <t>up to 285mm width</t>
        </r>
      </text>
    </comment>
    <comment ref="AD56" authorId="0" shapeId="0" xr:uid="{438FAECC-E6D1-4886-95FA-A92FD79090B5}">
      <text>
        <r>
          <rPr>
            <b/>
            <sz val="9"/>
            <color indexed="81"/>
            <rFont val="Tahoma"/>
            <family val="2"/>
          </rPr>
          <t>11 positions total, 6 trays included</t>
        </r>
      </text>
    </comment>
    <comment ref="AE56" authorId="0" shapeId="0" xr:uid="{639CD03D-4135-490C-A793-793832676438}">
      <text>
        <r>
          <rPr>
            <b/>
            <sz val="9"/>
            <color indexed="81"/>
            <rFont val="Tahoma"/>
            <family val="2"/>
          </rPr>
          <t>4 positions total, 2 brackets included</t>
        </r>
      </text>
    </comment>
    <comment ref="AF56" authorId="0" shapeId="0" xr:uid="{B1451534-71FD-4C19-BE23-61FA1AE89CE9}">
      <text>
        <r>
          <rPr>
            <b/>
            <sz val="9"/>
            <color indexed="81"/>
            <rFont val="Tahoma"/>
            <family val="2"/>
          </rPr>
          <t>Open Layout config. (HDD/SSD trays removed)</t>
        </r>
      </text>
    </comment>
    <comment ref="AU56" authorId="0" shapeId="0" xr:uid="{9165ABD2-12CC-4536-B70F-9ED6461A78ED}">
      <text>
        <r>
          <rPr>
            <b/>
            <sz val="9"/>
            <color indexed="81"/>
            <rFont val="Tahoma"/>
            <family val="2"/>
          </rPr>
          <t>190mm w/ fan in bottom-rear position (based on FDNA measurements)</t>
        </r>
      </text>
    </comment>
    <comment ref="AV56" authorId="0" shapeId="0" xr:uid="{881A5F70-A749-47BA-988D-6223589C86B5}">
      <text>
        <r>
          <rPr>
            <b/>
            <sz val="9"/>
            <color indexed="81"/>
            <rFont val="Tahoma"/>
            <family val="2"/>
          </rPr>
          <t>440 mm w/ front fan
155 mm max height for cards longer than 300 mm</t>
        </r>
      </text>
    </comment>
    <comment ref="AX56" authorId="0" shapeId="0" xr:uid="{9E8209E3-7C99-4ED5-9AE9-14EEC87ACF8E}">
      <text>
        <r>
          <rPr>
            <b/>
            <sz val="9"/>
            <color indexed="81"/>
            <rFont val="Tahoma"/>
            <family val="2"/>
          </rPr>
          <t>Max width 154mm</t>
        </r>
      </text>
    </comment>
    <comment ref="AY56" authorId="0" shapeId="0" xr:uid="{AB3D09FE-EED0-436A-B3AD-018747C2D2F6}">
      <text>
        <r>
          <rPr>
            <b/>
            <sz val="9"/>
            <color indexed="81"/>
            <rFont val="Tahoma"/>
            <family val="2"/>
          </rPr>
          <t>35mm max motherboard component height; 420/280/140 mm requires open layout, max width 140-152mm</t>
        </r>
      </text>
    </comment>
    <comment ref="AZ56" authorId="0" shapeId="0" xr:uid="{230A30DC-0730-4B70-BF3F-21E8C38AFFC2}">
      <text>
        <r>
          <rPr>
            <b/>
            <sz val="9"/>
            <color indexed="81"/>
            <rFont val="Tahoma"/>
            <family val="2"/>
          </rPr>
          <t>Max width 135/155mm respectively</t>
        </r>
      </text>
    </comment>
    <comment ref="BA56" authorId="0" shapeId="0" xr:uid="{510FD474-ADE6-4AC4-9AE0-7866E7CEE401}">
      <text>
        <r>
          <rPr>
            <b/>
            <sz val="9"/>
            <color indexed="81"/>
            <rFont val="Tahoma"/>
            <family val="2"/>
          </rPr>
          <t>Max width 146mm; 140mm rads can be used, but will block top fan slot</t>
        </r>
      </text>
    </comment>
    <comment ref="BM56" authorId="0" shapeId="0" xr:uid="{F62EE8AD-FC01-472C-94AF-68FABFE091C8}">
      <text>
        <r>
          <rPr>
            <b/>
            <sz val="9"/>
            <color indexed="81"/>
            <rFont val="Tahoma"/>
            <family val="2"/>
          </rPr>
          <t>Open layout: 3x140
Standard layout: 3x120 / 2x140</t>
        </r>
      </text>
    </comment>
    <comment ref="CB56" authorId="0" shapeId="0" xr:uid="{316B46E6-7DED-4FDA-B73F-28F8881C67FE}">
      <text>
        <r>
          <rPr>
            <b/>
            <sz val="9"/>
            <color indexed="81"/>
            <rFont val="Tahoma"/>
            <family val="2"/>
          </rPr>
          <t>On HDD/SSD brackets</t>
        </r>
      </text>
    </comment>
    <comment ref="X57" authorId="0" shapeId="0" xr:uid="{33F56E95-1257-4236-8FB7-60177995DBA1}">
      <text>
        <r>
          <rPr>
            <b/>
            <sz val="9"/>
            <color indexed="81"/>
            <rFont val="Tahoma"/>
            <family val="2"/>
          </rPr>
          <t>up to 285mm width</t>
        </r>
      </text>
    </comment>
    <comment ref="AD57" authorId="0" shapeId="0" xr:uid="{6ACE46CC-4C4F-4290-930B-0E95688DE14F}">
      <text>
        <r>
          <rPr>
            <b/>
            <sz val="9"/>
            <color indexed="81"/>
            <rFont val="Tahoma"/>
            <family val="2"/>
          </rPr>
          <t>11 positions total, 6 trays included</t>
        </r>
      </text>
    </comment>
    <comment ref="AE57" authorId="0" shapeId="0" xr:uid="{C2B48EDA-281C-41FC-B2A0-E7E944F85163}">
      <text>
        <r>
          <rPr>
            <b/>
            <sz val="9"/>
            <color indexed="81"/>
            <rFont val="Tahoma"/>
            <family val="2"/>
          </rPr>
          <t>4 positions total, 2 brackets included</t>
        </r>
      </text>
    </comment>
    <comment ref="AF57" authorId="0" shapeId="0" xr:uid="{4CC529C8-C3E5-4115-9CC1-FF022A6DB61B}">
      <text>
        <r>
          <rPr>
            <b/>
            <sz val="9"/>
            <color indexed="81"/>
            <rFont val="Tahoma"/>
            <family val="2"/>
          </rPr>
          <t>Open Layout config. (HDD/SSD trays removed)</t>
        </r>
      </text>
    </comment>
    <comment ref="AU57" authorId="0" shapeId="0" xr:uid="{B0E16892-8AA9-48D5-B654-70FD3AB8C08B}">
      <text>
        <r>
          <rPr>
            <b/>
            <sz val="9"/>
            <color indexed="81"/>
            <rFont val="Tahoma"/>
            <family val="2"/>
          </rPr>
          <t>190mm w/ fan in bottom-rear position (based on FDNA measurements)</t>
        </r>
      </text>
    </comment>
    <comment ref="AV57" authorId="0" shapeId="0" xr:uid="{E3693419-493E-4EE0-B711-B72BD48B6BF7}">
      <text>
        <r>
          <rPr>
            <b/>
            <sz val="9"/>
            <color indexed="81"/>
            <rFont val="Tahoma"/>
            <family val="2"/>
          </rPr>
          <t>440 mm w/ front fan
155 mm max height for cards longer than 300 mm</t>
        </r>
      </text>
    </comment>
    <comment ref="AX57" authorId="0" shapeId="0" xr:uid="{49E57AF7-424F-45A5-839C-FD42E8198D32}">
      <text>
        <r>
          <rPr>
            <b/>
            <sz val="9"/>
            <color indexed="81"/>
            <rFont val="Tahoma"/>
            <family val="2"/>
          </rPr>
          <t>Max width 154mm</t>
        </r>
      </text>
    </comment>
    <comment ref="AY57" authorId="0" shapeId="0" xr:uid="{E3840C8F-0BE8-4A4D-86A7-890C9962318F}">
      <text>
        <r>
          <rPr>
            <b/>
            <sz val="9"/>
            <color indexed="81"/>
            <rFont val="Tahoma"/>
            <family val="2"/>
          </rPr>
          <t>35mm max motherboard component height; 420/280/140 mm requires open layout, max width 140-152mm</t>
        </r>
      </text>
    </comment>
    <comment ref="AZ57" authorId="0" shapeId="0" xr:uid="{58AD3643-B011-469A-8C9D-4AAD89A2ED9F}">
      <text>
        <r>
          <rPr>
            <b/>
            <sz val="9"/>
            <color indexed="81"/>
            <rFont val="Tahoma"/>
            <family val="2"/>
          </rPr>
          <t>Max width 135/155mm respectively</t>
        </r>
      </text>
    </comment>
    <comment ref="BA57" authorId="0" shapeId="0" xr:uid="{77E5442B-07EB-4256-A1C5-22E048D01585}">
      <text>
        <r>
          <rPr>
            <b/>
            <sz val="9"/>
            <color indexed="81"/>
            <rFont val="Tahoma"/>
            <family val="2"/>
          </rPr>
          <t>Max width 146mm; 140mm rads can be used, but will block top fan slot</t>
        </r>
      </text>
    </comment>
    <comment ref="BM57" authorId="0" shapeId="0" xr:uid="{9CF076FC-54C1-4E28-9943-AD1457A86FA1}">
      <text>
        <r>
          <rPr>
            <b/>
            <sz val="9"/>
            <color indexed="81"/>
            <rFont val="Tahoma"/>
            <family val="2"/>
          </rPr>
          <t>Open layout: 3x140
Standard layout: 3x120 / 2x140</t>
        </r>
      </text>
    </comment>
    <comment ref="CB57" authorId="0" shapeId="0" xr:uid="{F9039C4E-B7B2-4989-8188-1990D1982ADC}">
      <text>
        <r>
          <rPr>
            <b/>
            <sz val="9"/>
            <color indexed="81"/>
            <rFont val="Tahoma"/>
            <family val="2"/>
          </rPr>
          <t>On HDD/SSD brackets</t>
        </r>
      </text>
    </comment>
    <comment ref="X58" authorId="0" shapeId="0" xr:uid="{A4FA416F-A90A-4CAB-9A3C-782816798486}">
      <text>
        <r>
          <rPr>
            <b/>
            <sz val="9"/>
            <color indexed="81"/>
            <rFont val="Tahoma"/>
            <family val="2"/>
          </rPr>
          <t>up to 285mm width</t>
        </r>
      </text>
    </comment>
    <comment ref="AD58" authorId="0" shapeId="0" xr:uid="{BBD252D1-A41F-4170-916D-3559631C1D26}">
      <text>
        <r>
          <rPr>
            <b/>
            <sz val="9"/>
            <color indexed="81"/>
            <rFont val="Tahoma"/>
            <family val="2"/>
          </rPr>
          <t>11 positions total, 6 trays included</t>
        </r>
      </text>
    </comment>
    <comment ref="AE58" authorId="0" shapeId="0" xr:uid="{02D136C0-A7EC-4804-B71B-963A2F458009}">
      <text>
        <r>
          <rPr>
            <b/>
            <sz val="9"/>
            <color indexed="81"/>
            <rFont val="Tahoma"/>
            <family val="2"/>
          </rPr>
          <t>4 positions total, 2 brackets included</t>
        </r>
      </text>
    </comment>
    <comment ref="AF58" authorId="0" shapeId="0" xr:uid="{AD94866E-FD93-44B8-8FE1-B0D5803C7876}">
      <text>
        <r>
          <rPr>
            <b/>
            <sz val="9"/>
            <color indexed="81"/>
            <rFont val="Tahoma"/>
            <family val="2"/>
          </rPr>
          <t>Open Layout config. (HDD/SSD trays removed)</t>
        </r>
      </text>
    </comment>
    <comment ref="AU58" authorId="0" shapeId="0" xr:uid="{F12A925E-BAFD-434A-96BD-2B52D547866E}">
      <text>
        <r>
          <rPr>
            <b/>
            <sz val="9"/>
            <color indexed="81"/>
            <rFont val="Tahoma"/>
            <family val="2"/>
          </rPr>
          <t>190mm w/ fan in bottom-rear position (based on FDNA measurements)</t>
        </r>
      </text>
    </comment>
    <comment ref="AV58" authorId="0" shapeId="0" xr:uid="{9C6E91C7-A8F8-4875-8A63-C65E2A953FC4}">
      <text>
        <r>
          <rPr>
            <b/>
            <sz val="9"/>
            <color indexed="81"/>
            <rFont val="Tahoma"/>
            <family val="2"/>
          </rPr>
          <t>440 mm w/ front fan
155 mm max height for cards longer than 300 mm</t>
        </r>
      </text>
    </comment>
    <comment ref="AX58" authorId="0" shapeId="0" xr:uid="{3E889E97-2F40-4DD7-B92D-10E35B330EFB}">
      <text>
        <r>
          <rPr>
            <b/>
            <sz val="9"/>
            <color indexed="81"/>
            <rFont val="Tahoma"/>
            <family val="2"/>
          </rPr>
          <t>Max width 154mm</t>
        </r>
      </text>
    </comment>
    <comment ref="AY58" authorId="0" shapeId="0" xr:uid="{E9F86278-F129-4E02-9CF0-2A8AA05183BC}">
      <text>
        <r>
          <rPr>
            <b/>
            <sz val="9"/>
            <color indexed="81"/>
            <rFont val="Tahoma"/>
            <family val="2"/>
          </rPr>
          <t>35mm max motherboard component height; 420/280/140 mm requires open layout, max width 140-152mm</t>
        </r>
      </text>
    </comment>
    <comment ref="AZ58" authorId="0" shapeId="0" xr:uid="{057AB8C2-2D05-4B7A-9F29-79A265B209DF}">
      <text>
        <r>
          <rPr>
            <b/>
            <sz val="9"/>
            <color indexed="81"/>
            <rFont val="Tahoma"/>
            <family val="2"/>
          </rPr>
          <t>Max width 135/155mm respectively</t>
        </r>
      </text>
    </comment>
    <comment ref="BA58" authorId="0" shapeId="0" xr:uid="{D931C8F8-B3BC-4B44-888F-3CDA1E42728A}">
      <text>
        <r>
          <rPr>
            <b/>
            <sz val="9"/>
            <color indexed="81"/>
            <rFont val="Tahoma"/>
            <family val="2"/>
          </rPr>
          <t>Max width 146mm; 140mm rads can be used, but will block top fan slot</t>
        </r>
      </text>
    </comment>
    <comment ref="BM58" authorId="0" shapeId="0" xr:uid="{EB750ACA-9946-4556-A86A-DDAFBB3D1A1A}">
      <text>
        <r>
          <rPr>
            <b/>
            <sz val="9"/>
            <color indexed="81"/>
            <rFont val="Tahoma"/>
            <family val="2"/>
          </rPr>
          <t>Open layout: 3x140
Standard layout: 3x120 / 2x140</t>
        </r>
      </text>
    </comment>
    <comment ref="CB58" authorId="0" shapeId="0" xr:uid="{51D14112-37BF-447C-8A4B-E9A3D56D9E31}">
      <text>
        <r>
          <rPr>
            <b/>
            <sz val="9"/>
            <color indexed="81"/>
            <rFont val="Tahoma"/>
            <family val="2"/>
          </rPr>
          <t>On HDD/SSD brackets</t>
        </r>
      </text>
    </comment>
    <comment ref="X59" authorId="0" shapeId="0" xr:uid="{EE94FF38-5E5F-4E0D-A7B6-0D3A09A896C0}">
      <text>
        <r>
          <rPr>
            <b/>
            <sz val="9"/>
            <color indexed="81"/>
            <rFont val="Tahoma"/>
            <family val="2"/>
          </rPr>
          <t>up to 285mm width</t>
        </r>
      </text>
    </comment>
    <comment ref="AD59" authorId="0" shapeId="0" xr:uid="{6252B878-3E17-4D0C-A7DF-BB37C19B978C}">
      <text>
        <r>
          <rPr>
            <b/>
            <sz val="9"/>
            <color indexed="81"/>
            <rFont val="Tahoma"/>
            <family val="2"/>
          </rPr>
          <t>11 positions total, 6 trays included</t>
        </r>
      </text>
    </comment>
    <comment ref="AE59" authorId="0" shapeId="0" xr:uid="{573CBE62-A989-4758-8B83-AEBB1538D634}">
      <text>
        <r>
          <rPr>
            <b/>
            <sz val="9"/>
            <color indexed="81"/>
            <rFont val="Tahoma"/>
            <family val="2"/>
          </rPr>
          <t>4 positions total, 2 brackets included</t>
        </r>
      </text>
    </comment>
    <comment ref="AF59" authorId="0" shapeId="0" xr:uid="{F21E9981-396E-49BA-8948-B32C1A52A1E4}">
      <text>
        <r>
          <rPr>
            <b/>
            <sz val="9"/>
            <color indexed="81"/>
            <rFont val="Tahoma"/>
            <family val="2"/>
          </rPr>
          <t>Open Layout config. (HDD/SSD trays removed)</t>
        </r>
      </text>
    </comment>
    <comment ref="AU59" authorId="0" shapeId="0" xr:uid="{0B8A7CBE-FE4F-49A3-AB80-C606C8811D63}">
      <text>
        <r>
          <rPr>
            <b/>
            <sz val="9"/>
            <color indexed="81"/>
            <rFont val="Tahoma"/>
            <family val="2"/>
          </rPr>
          <t>190mm w/ fan in bottom-rear position (based on FDNA measurements)</t>
        </r>
      </text>
    </comment>
    <comment ref="AV59" authorId="0" shapeId="0" xr:uid="{583F2A57-D08C-4248-89F0-D68F086C4B8A}">
      <text>
        <r>
          <rPr>
            <b/>
            <sz val="9"/>
            <color indexed="81"/>
            <rFont val="Tahoma"/>
            <family val="2"/>
          </rPr>
          <t>440 mm w/ front fan
155 mm max height for cards longer than 300 mm</t>
        </r>
      </text>
    </comment>
    <comment ref="AX59" authorId="0" shapeId="0" xr:uid="{5755735F-C6F2-4C9C-94F9-9F3882CA660F}">
      <text>
        <r>
          <rPr>
            <b/>
            <sz val="9"/>
            <color indexed="81"/>
            <rFont val="Tahoma"/>
            <family val="2"/>
          </rPr>
          <t>Max width 154mm</t>
        </r>
      </text>
    </comment>
    <comment ref="AY59" authorId="0" shapeId="0" xr:uid="{A17F260B-0273-40CD-8E49-5F2AC8B057D6}">
      <text>
        <r>
          <rPr>
            <b/>
            <sz val="9"/>
            <color indexed="81"/>
            <rFont val="Tahoma"/>
            <family val="2"/>
          </rPr>
          <t>35mm max motherboard component height; 420/280/140 mm requires open layout, max width 140-152mm</t>
        </r>
      </text>
    </comment>
    <comment ref="AZ59" authorId="0" shapeId="0" xr:uid="{E3403501-20A9-4D7A-9603-409EBEB5F92E}">
      <text>
        <r>
          <rPr>
            <b/>
            <sz val="9"/>
            <color indexed="81"/>
            <rFont val="Tahoma"/>
            <family val="2"/>
          </rPr>
          <t>Max width 135/155mm respectively</t>
        </r>
      </text>
    </comment>
    <comment ref="BA59" authorId="0" shapeId="0" xr:uid="{7324C482-6045-4A23-9423-D6D33CAD8B22}">
      <text>
        <r>
          <rPr>
            <b/>
            <sz val="9"/>
            <color indexed="81"/>
            <rFont val="Tahoma"/>
            <family val="2"/>
          </rPr>
          <t>Max width 146mm; 140mm rads can be used, but will block top fan slot</t>
        </r>
      </text>
    </comment>
    <comment ref="BM59" authorId="0" shapeId="0" xr:uid="{D3CBF4DE-49D5-413C-88B7-97135910AC0A}">
      <text>
        <r>
          <rPr>
            <b/>
            <sz val="9"/>
            <color indexed="81"/>
            <rFont val="Tahoma"/>
            <family val="2"/>
          </rPr>
          <t>Open layout: 3x140
Standard layout: 3x120 / 2x140</t>
        </r>
      </text>
    </comment>
    <comment ref="CB59" authorId="0" shapeId="0" xr:uid="{57E3F498-6FDD-4487-8912-77A3370D4135}">
      <text>
        <r>
          <rPr>
            <b/>
            <sz val="9"/>
            <color indexed="81"/>
            <rFont val="Tahoma"/>
            <family val="2"/>
          </rPr>
          <t>On HDD/SSD brackets</t>
        </r>
      </text>
    </comment>
    <comment ref="X60" authorId="0" shapeId="0" xr:uid="{20ECBEE3-232C-483D-893E-CDF478C6A713}">
      <text>
        <r>
          <rPr>
            <b/>
            <sz val="9"/>
            <color indexed="81"/>
            <rFont val="Tahoma"/>
            <family val="2"/>
          </rPr>
          <t>up to 285mm width</t>
        </r>
      </text>
    </comment>
    <comment ref="AD60" authorId="0" shapeId="0" xr:uid="{00EE02E6-9F48-44A0-BCD1-51FCAB8BB538}">
      <text>
        <r>
          <rPr>
            <b/>
            <sz val="9"/>
            <color indexed="81"/>
            <rFont val="Tahoma"/>
            <family val="2"/>
          </rPr>
          <t>11 positions total, 6 trays included</t>
        </r>
      </text>
    </comment>
    <comment ref="AE60" authorId="0" shapeId="0" xr:uid="{C7972883-0D93-4076-9857-946F76C8E6DE}">
      <text>
        <r>
          <rPr>
            <b/>
            <sz val="9"/>
            <color indexed="81"/>
            <rFont val="Tahoma"/>
            <family val="2"/>
          </rPr>
          <t>4 positions total, 2 brackets included</t>
        </r>
      </text>
    </comment>
    <comment ref="AF60" authorId="0" shapeId="0" xr:uid="{F067FE18-7459-4195-ACC2-C5442E842485}">
      <text>
        <r>
          <rPr>
            <b/>
            <sz val="9"/>
            <color indexed="81"/>
            <rFont val="Tahoma"/>
            <family val="2"/>
          </rPr>
          <t>Open Layout config. (HDD/SSD trays removed)</t>
        </r>
      </text>
    </comment>
    <comment ref="AU60" authorId="0" shapeId="0" xr:uid="{FDD006F2-7300-4D97-92E8-17F2B1B7F7A7}">
      <text>
        <r>
          <rPr>
            <b/>
            <sz val="9"/>
            <color indexed="81"/>
            <rFont val="Tahoma"/>
            <family val="2"/>
          </rPr>
          <t>190mm w/ fan in bottom-rear position (based on FDNA measurements)</t>
        </r>
      </text>
    </comment>
    <comment ref="AV60" authorId="0" shapeId="0" xr:uid="{B265F87F-324F-4A4A-B5A1-B4D6AC8EC1CE}">
      <text>
        <r>
          <rPr>
            <b/>
            <sz val="9"/>
            <color indexed="81"/>
            <rFont val="Tahoma"/>
            <family val="2"/>
          </rPr>
          <t>440 mm w/ front fan
155 mm max height for cards longer than 300 mm</t>
        </r>
      </text>
    </comment>
    <comment ref="AX60" authorId="0" shapeId="0" xr:uid="{CD914D3B-ED78-4E6D-844F-EFA9334C1A87}">
      <text>
        <r>
          <rPr>
            <b/>
            <sz val="9"/>
            <color indexed="81"/>
            <rFont val="Tahoma"/>
            <family val="2"/>
          </rPr>
          <t>Max width 154mm</t>
        </r>
      </text>
    </comment>
    <comment ref="AY60" authorId="0" shapeId="0" xr:uid="{4F05FD39-2909-400B-9736-94031BAE658B}">
      <text>
        <r>
          <rPr>
            <b/>
            <sz val="9"/>
            <color indexed="81"/>
            <rFont val="Tahoma"/>
            <family val="2"/>
          </rPr>
          <t>35mm max motherboard component height; 420/280/140 mm requires open layout, max width 140-152mm</t>
        </r>
      </text>
    </comment>
    <comment ref="AZ60" authorId="0" shapeId="0" xr:uid="{4BFF3BE0-1B79-458A-A139-28F0DF098AA9}">
      <text>
        <r>
          <rPr>
            <b/>
            <sz val="9"/>
            <color indexed="81"/>
            <rFont val="Tahoma"/>
            <family val="2"/>
          </rPr>
          <t>Max width 135/155mm respectively</t>
        </r>
      </text>
    </comment>
    <comment ref="BA60" authorId="0" shapeId="0" xr:uid="{4489DB4D-CD61-4429-82C8-3A62A27D7A87}">
      <text>
        <r>
          <rPr>
            <b/>
            <sz val="9"/>
            <color indexed="81"/>
            <rFont val="Tahoma"/>
            <family val="2"/>
          </rPr>
          <t>Max width 146mm; 140mm rads can be used, but will block top fan slot</t>
        </r>
      </text>
    </comment>
    <comment ref="BM60" authorId="0" shapeId="0" xr:uid="{4A3075E3-C26A-4663-8356-4827B3E97B4B}">
      <text>
        <r>
          <rPr>
            <b/>
            <sz val="9"/>
            <color indexed="81"/>
            <rFont val="Tahoma"/>
            <family val="2"/>
          </rPr>
          <t>Open layout: 3x140
Standard layout: 3x120 / 2x140</t>
        </r>
      </text>
    </comment>
    <comment ref="CB60" authorId="0" shapeId="0" xr:uid="{B8D890DF-1772-48BF-934F-CB965C290695}">
      <text>
        <r>
          <rPr>
            <b/>
            <sz val="9"/>
            <color indexed="81"/>
            <rFont val="Tahoma"/>
            <family val="2"/>
          </rPr>
          <t>On HDD/SSD brackets</t>
        </r>
      </text>
    </comment>
    <comment ref="X61" authorId="0" shapeId="0" xr:uid="{CA21B463-4E73-4B2C-ABA8-DB33AB960097}">
      <text>
        <r>
          <rPr>
            <b/>
            <sz val="9"/>
            <color indexed="81"/>
            <rFont val="Tahoma"/>
            <family val="2"/>
          </rPr>
          <t>up to 285mm width</t>
        </r>
      </text>
    </comment>
    <comment ref="AD61" authorId="0" shapeId="0" xr:uid="{0E408BE5-6B76-457E-B0AB-07A50B8E95C1}">
      <text>
        <r>
          <rPr>
            <b/>
            <sz val="9"/>
            <color indexed="81"/>
            <rFont val="Tahoma"/>
            <family val="2"/>
          </rPr>
          <t>Standard Layout*: 
9 trays on modular storage plate +
2 trays in drive cage +
1 multi-bracket on bottom fan position +
2 multi-brackets on top fan positions +
= 14 total (6/11 trays + 1/3 multi-brackets included)
Open Layout: 
2 trays in drive cage +
3 multi-brackets on top fan positions +
1 multi-bracket on bottom fan position +
2 multi-brackets on modular drive plate +
= 8 total (2/2 trays + 1/6 multi-brackets included)
*When converting from Open to Standard layout: if you want to use a multi-bracket at the bottom, you will need to move the HDD cage in order for your PSU to fit.</t>
        </r>
      </text>
    </comment>
    <comment ref="AU61" authorId="0" shapeId="0" xr:uid="{C3696FE7-C2D7-48F2-A267-FB567A5F6914}">
      <text>
        <r>
          <rPr>
            <b/>
            <sz val="9"/>
            <color indexed="81"/>
            <rFont val="Tahoma"/>
            <family val="2"/>
          </rPr>
          <t>250 mm in default config
353 mm w/ one HDD cage
227 mm w/ two HDD cages
(cages in max forward position; additional space required for front fans/radiators installed below the shroud)</t>
        </r>
      </text>
    </comment>
    <comment ref="AV61" authorId="0" shapeId="0" xr:uid="{2CA9AF51-3773-488D-8FEC-B0CA758972CE}">
      <text>
        <r>
          <rPr>
            <b/>
            <sz val="9"/>
            <color indexed="81"/>
            <rFont val="Tahoma"/>
            <family val="2"/>
          </rPr>
          <t>491 mm total
467 mm with front fan
315 mm in Storage Layout for cards over 150 mm width (including power connectors)</t>
        </r>
      </text>
    </comment>
    <comment ref="AX61" authorId="0" shapeId="0" xr:uid="{CF1874CB-2471-45EB-BFB4-4CC5108EF4DE}">
      <text>
        <r>
          <rPr>
            <b/>
            <sz val="9"/>
            <color indexed="81"/>
            <rFont val="Tahoma"/>
            <family val="2"/>
          </rPr>
          <t>360 requires removal of ODD bay</t>
        </r>
      </text>
    </comment>
    <comment ref="AY61" authorId="0" shapeId="0" xr:uid="{735F2612-5E01-440E-B795-FA8799D4E29E}">
      <text>
        <r>
          <rPr>
            <b/>
            <sz val="9"/>
            <color indexed="81"/>
            <rFont val="Tahoma"/>
            <family val="2"/>
          </rPr>
          <t>280/360/420 requires removal of ODD bays and max MB component height of 36mm.</t>
        </r>
      </text>
    </comment>
    <comment ref="AZ61" authorId="2" shapeId="0" xr:uid="{4DE928D2-83DA-4491-9400-B63772A83A3D}">
      <text>
        <r>
          <rPr>
            <b/>
            <sz val="9"/>
            <color indexed="81"/>
            <rFont val="Tahoma"/>
            <family val="2"/>
          </rPr>
          <t>Requires removal of HDD cage</t>
        </r>
      </text>
    </comment>
    <comment ref="BK61" authorId="0" shapeId="0" xr:uid="{FE111E05-0654-4F39-A640-339D2039D3D5}">
      <text>
        <r>
          <rPr>
            <b/>
            <sz val="9"/>
            <color indexed="81"/>
            <rFont val="Tahoma"/>
            <family val="2"/>
          </rPr>
          <t>3rd 140 mm fan requires removal of ODD bay</t>
        </r>
      </text>
    </comment>
    <comment ref="BN61" authorId="0" shapeId="0" xr:uid="{1DEEABBF-BD92-46B5-AC5B-BDD8DE2BBCD8}">
      <text>
        <r>
          <rPr>
            <b/>
            <sz val="9"/>
            <color indexed="81"/>
            <rFont val="Tahoma"/>
            <family val="2"/>
          </rPr>
          <t>2nd fan requires removal of HDD cage</t>
        </r>
      </text>
    </comment>
    <comment ref="CB61" authorId="0" shapeId="0" xr:uid="{692CC999-8355-4131-9BEF-7D51A1095116}">
      <text>
        <r>
          <rPr>
            <b/>
            <sz val="9"/>
            <color indexed="81"/>
            <rFont val="Tahoma"/>
            <family val="2"/>
          </rPr>
          <t>On HDD/SSD/PSU brackets</t>
        </r>
      </text>
    </comment>
    <comment ref="X62" authorId="0" shapeId="0" xr:uid="{2306159C-9EE4-4ACB-9EEE-E6027BF26A9B}">
      <text>
        <r>
          <rPr>
            <b/>
            <sz val="9"/>
            <color indexed="81"/>
            <rFont val="Tahoma"/>
            <family val="2"/>
          </rPr>
          <t>up to 285mm width</t>
        </r>
      </text>
    </comment>
    <comment ref="AD62" authorId="0" shapeId="0" xr:uid="{E8F039F5-0F81-40E3-93A4-95F1E8B24478}">
      <text>
        <r>
          <rPr>
            <b/>
            <sz val="9"/>
            <color indexed="81"/>
            <rFont val="Tahoma"/>
            <family val="2"/>
          </rPr>
          <t>Standard Layout*: 
9 trays on modular storage plate +
2 trays in drive cage +
1 multi-bracket on bottom fan position +
2 multi-brackets on top fan positions +
= 14 total (6/11 trays + 1/3 multi-brackets included)
Open Layout: 
2 trays in drive cage +
3 multi-brackets on top fan positions +
1 multi-bracket on bottom fan position +
2 multi-brackets on modular drive plate +
= 8 total (2/2 trays + 1/6 multi-brackets included)
*When converting from Open to Standard layout: if you want to use a multi-bracket at the bottom, you will need to move the HDD cage in order for your PSU to fit.</t>
        </r>
      </text>
    </comment>
    <comment ref="AU62" authorId="0" shapeId="0" xr:uid="{DD2B6EFA-BD01-4B8F-B083-511D7A53366A}">
      <text>
        <r>
          <rPr>
            <b/>
            <sz val="9"/>
            <color indexed="81"/>
            <rFont val="Tahoma"/>
            <family val="2"/>
          </rPr>
          <t>250 mm in default config
353 mm w/ one HDD cage
227 mm w/ two HDD cages
(cages in max forward position; additional space required for front fans/radiators installed below the shroud)</t>
        </r>
      </text>
    </comment>
    <comment ref="AV62" authorId="0" shapeId="0" xr:uid="{D036A65A-B777-4C68-BB78-24EF4057F5EE}">
      <text>
        <r>
          <rPr>
            <b/>
            <sz val="9"/>
            <color indexed="81"/>
            <rFont val="Tahoma"/>
            <family val="2"/>
          </rPr>
          <t>491 mm total
467 mm with front fan
315 mm in Storage Layout for cards over 150 mm width (including power connectors)</t>
        </r>
      </text>
    </comment>
    <comment ref="AX62" authorId="0" shapeId="0" xr:uid="{1A6494C1-44F9-44A3-9BF4-773788A65C0C}">
      <text>
        <r>
          <rPr>
            <b/>
            <sz val="9"/>
            <color indexed="81"/>
            <rFont val="Tahoma"/>
            <family val="2"/>
          </rPr>
          <t>360 requires removal of ODD bay</t>
        </r>
      </text>
    </comment>
    <comment ref="AY62" authorId="0" shapeId="0" xr:uid="{743C24B9-703F-46F8-82A0-F31A7AE8C466}">
      <text>
        <r>
          <rPr>
            <b/>
            <sz val="9"/>
            <color indexed="81"/>
            <rFont val="Tahoma"/>
            <family val="2"/>
          </rPr>
          <t>280/360/420 requires removal of ODD bays and max MB component height of 36mm.</t>
        </r>
      </text>
    </comment>
    <comment ref="AZ62" authorId="2" shapeId="0" xr:uid="{3C34BCFA-E3E8-4DFE-A18E-086708C4638C}">
      <text>
        <r>
          <rPr>
            <b/>
            <sz val="9"/>
            <color indexed="81"/>
            <rFont val="Tahoma"/>
            <family val="2"/>
          </rPr>
          <t>Requires removal of HDD cage</t>
        </r>
      </text>
    </comment>
    <comment ref="BK62" authorId="0" shapeId="0" xr:uid="{CA246AA9-6F28-41C8-9303-0066D935E860}">
      <text>
        <r>
          <rPr>
            <b/>
            <sz val="9"/>
            <color indexed="81"/>
            <rFont val="Tahoma"/>
            <family val="2"/>
          </rPr>
          <t>3rd 140 mm fan requires removal of ODD bay</t>
        </r>
      </text>
    </comment>
    <comment ref="BN62" authorId="0" shapeId="0" xr:uid="{62B8C21B-6839-4BC2-963A-5F298AD2CBE0}">
      <text>
        <r>
          <rPr>
            <b/>
            <sz val="9"/>
            <color indexed="81"/>
            <rFont val="Tahoma"/>
            <family val="2"/>
          </rPr>
          <t>2nd fan requires removal of HDD cage</t>
        </r>
      </text>
    </comment>
    <comment ref="CB62" authorId="0" shapeId="0" xr:uid="{2C6183DA-2EDF-4C2B-BFF5-7E395FBCDA17}">
      <text>
        <r>
          <rPr>
            <b/>
            <sz val="9"/>
            <color indexed="81"/>
            <rFont val="Tahoma"/>
            <family val="2"/>
          </rPr>
          <t>On HDD/SSD/PSU brackets</t>
        </r>
      </text>
    </comment>
    <comment ref="X63" authorId="0" shapeId="0" xr:uid="{98E4B15A-8359-454E-A739-BF33D8EA9493}">
      <text>
        <r>
          <rPr>
            <b/>
            <sz val="9"/>
            <color indexed="81"/>
            <rFont val="Tahoma"/>
            <family val="2"/>
          </rPr>
          <t>up to 285mm width</t>
        </r>
      </text>
    </comment>
    <comment ref="AD63" authorId="0" shapeId="0" xr:uid="{A11AEDA4-A6FC-4040-9598-05D08DC77136}">
      <text>
        <r>
          <rPr>
            <b/>
            <sz val="9"/>
            <color indexed="81"/>
            <rFont val="Tahoma"/>
            <family val="2"/>
          </rPr>
          <t>Standard Layout*: 
9 trays on modular storage plate +
2 trays in drive cage +
1 multi-bracket on bottom fan position +
2 multi-brackets on top fan positions +
= 14 total (6/11 trays + 1/3 multi-brackets included)
Open Layout: 
2 trays in drive cage +
3 multi-brackets on top fan positions +
1 multi-bracket on bottom fan position +
2 multi-brackets on modular drive plate +
= 8 total (2/2 trays + 1/6 multi-brackets included)
*When converting from Open to Standard layout: if you want to use a multi-bracket at the bottom, you will need to move the HDD cage in order for your PSU to fit.</t>
        </r>
      </text>
    </comment>
    <comment ref="AU63" authorId="0" shapeId="0" xr:uid="{38D396DA-EE24-4708-A2AD-984A3A47E1C5}">
      <text>
        <r>
          <rPr>
            <b/>
            <sz val="9"/>
            <color indexed="81"/>
            <rFont val="Tahoma"/>
            <family val="2"/>
          </rPr>
          <t>250 mm in default config
353 mm w/ one HDD cage
227 mm w/ two HDD cages
(cages in max forward position; additional space required for front fans/radiators installed below the shroud)</t>
        </r>
      </text>
    </comment>
    <comment ref="AV63" authorId="0" shapeId="0" xr:uid="{319D8309-88F7-4223-AD6D-66C6A51FC45F}">
      <text>
        <r>
          <rPr>
            <b/>
            <sz val="9"/>
            <color indexed="81"/>
            <rFont val="Tahoma"/>
            <family val="2"/>
          </rPr>
          <t>491 mm total
467 mm with front fan
315 mm in Storage Layout for cards over 150 mm width (including power connectors)</t>
        </r>
      </text>
    </comment>
    <comment ref="AX63" authorId="0" shapeId="0" xr:uid="{D57A021F-047A-4829-B5A3-359B02178D2B}">
      <text>
        <r>
          <rPr>
            <b/>
            <sz val="9"/>
            <color indexed="81"/>
            <rFont val="Tahoma"/>
            <family val="2"/>
          </rPr>
          <t>360 requires removal of ODD bay</t>
        </r>
      </text>
    </comment>
    <comment ref="AY63" authorId="0" shapeId="0" xr:uid="{C40ED31F-12EB-44FF-9825-FBD3D1668507}">
      <text>
        <r>
          <rPr>
            <b/>
            <sz val="9"/>
            <color indexed="81"/>
            <rFont val="Tahoma"/>
            <family val="2"/>
          </rPr>
          <t>280/360/420 requires removal of ODD bays and max MB component height of 36mm.</t>
        </r>
      </text>
    </comment>
    <comment ref="AZ63" authorId="2" shapeId="0" xr:uid="{426886F0-161C-45B8-9ADC-023914BEA491}">
      <text>
        <r>
          <rPr>
            <b/>
            <sz val="9"/>
            <color indexed="81"/>
            <rFont val="Tahoma"/>
            <family val="2"/>
          </rPr>
          <t>Requires removal of HDD cage</t>
        </r>
      </text>
    </comment>
    <comment ref="BK63" authorId="0" shapeId="0" xr:uid="{BE816068-A43D-4B47-9851-D8BD0EAEF9FE}">
      <text>
        <r>
          <rPr>
            <b/>
            <sz val="9"/>
            <color indexed="81"/>
            <rFont val="Tahoma"/>
            <family val="2"/>
          </rPr>
          <t>3rd 140 mm fan requires removal of ODD bay</t>
        </r>
      </text>
    </comment>
    <comment ref="BN63" authorId="0" shapeId="0" xr:uid="{91A7CFF9-EB1F-433B-84F2-46394EB97926}">
      <text>
        <r>
          <rPr>
            <b/>
            <sz val="9"/>
            <color indexed="81"/>
            <rFont val="Tahoma"/>
            <family val="2"/>
          </rPr>
          <t>2nd fan requires removal of HDD cage</t>
        </r>
      </text>
    </comment>
    <comment ref="CB63" authorId="0" shapeId="0" xr:uid="{F065CD47-7D0F-4D1C-9B35-4A6D83E4428E}">
      <text>
        <r>
          <rPr>
            <b/>
            <sz val="9"/>
            <color indexed="81"/>
            <rFont val="Tahoma"/>
            <family val="2"/>
          </rPr>
          <t>On HDD/SSD/PSU brackets</t>
        </r>
      </text>
    </comment>
    <comment ref="X64" authorId="0" shapeId="0" xr:uid="{298063FC-AB9B-4DAF-9806-CC0A2108AC2D}">
      <text>
        <r>
          <rPr>
            <b/>
            <sz val="9"/>
            <color indexed="81"/>
            <rFont val="Tahoma"/>
            <family val="2"/>
          </rPr>
          <t>up to 285mm width</t>
        </r>
      </text>
    </comment>
    <comment ref="AD64" authorId="0" shapeId="0" xr:uid="{BC9A7D8D-55FB-448D-A6F6-0EC755D0441C}">
      <text>
        <r>
          <rPr>
            <b/>
            <sz val="9"/>
            <color indexed="81"/>
            <rFont val="Tahoma"/>
            <family val="2"/>
          </rPr>
          <t>Standard Layout*: 
9 trays on modular storage plate +
2 trays in drive cage +
1 multi-bracket on bottom fan position +
2 multi-brackets on top fan positions +
= 14 total (6/11 trays + 1/3 multi-brackets included)
Open Layout: 
2 trays in drive cage +
3 multi-brackets on top fan positions +
1 multi-bracket on bottom fan position +
2 multi-brackets on modular drive plate +
= 8 total (2/2 trays + 1/6 multi-brackets included)
*When converting from Open to Standard layout: if you want to use a multi-bracket at the bottom, you will need to move the HDD cage in order for your PSU to fit.</t>
        </r>
      </text>
    </comment>
    <comment ref="AU64" authorId="0" shapeId="0" xr:uid="{A7DEA0DA-E2A8-4FA3-9992-61568C216B30}">
      <text>
        <r>
          <rPr>
            <b/>
            <sz val="9"/>
            <color indexed="81"/>
            <rFont val="Tahoma"/>
            <family val="2"/>
          </rPr>
          <t>250 mm in default config
353 mm w/ one HDD cage
227 mm w/ two HDD cages
(cages in max forward position; additional space required for front fans/radiators installed below the shroud)</t>
        </r>
      </text>
    </comment>
    <comment ref="AV64" authorId="0" shapeId="0" xr:uid="{3A5AB4D5-79DC-48B3-83BB-BD7C3B608AE0}">
      <text>
        <r>
          <rPr>
            <b/>
            <sz val="9"/>
            <color indexed="81"/>
            <rFont val="Tahoma"/>
            <family val="2"/>
          </rPr>
          <t>491 mm total
467 mm with front fan
315 mm in Storage Layout for cards over 150 mm width (including power connectors)</t>
        </r>
      </text>
    </comment>
    <comment ref="AX64" authorId="0" shapeId="0" xr:uid="{AC520C8F-1F8F-4332-8BF5-2E09C25A2ADC}">
      <text>
        <r>
          <rPr>
            <b/>
            <sz val="9"/>
            <color indexed="81"/>
            <rFont val="Tahoma"/>
            <family val="2"/>
          </rPr>
          <t>360 requires removal of ODD bay</t>
        </r>
      </text>
    </comment>
    <comment ref="AY64" authorId="0" shapeId="0" xr:uid="{E47A7C55-0F97-4C56-ADF1-DAF6D8473004}">
      <text>
        <r>
          <rPr>
            <b/>
            <sz val="9"/>
            <color indexed="81"/>
            <rFont val="Tahoma"/>
            <family val="2"/>
          </rPr>
          <t>280/360/420 requires removal of ODD bays and max MB component height of 36mm.</t>
        </r>
      </text>
    </comment>
    <comment ref="AZ64" authorId="2" shapeId="0" xr:uid="{D75FCD9B-F499-42B8-BE92-28C71F434E9C}">
      <text>
        <r>
          <rPr>
            <b/>
            <sz val="9"/>
            <color indexed="81"/>
            <rFont val="Tahoma"/>
            <family val="2"/>
          </rPr>
          <t>Requires removal of HDD cage</t>
        </r>
      </text>
    </comment>
    <comment ref="BK64" authorId="0" shapeId="0" xr:uid="{335A3BF7-5078-480E-B91A-7766AC7EF147}">
      <text>
        <r>
          <rPr>
            <b/>
            <sz val="9"/>
            <color indexed="81"/>
            <rFont val="Tahoma"/>
            <family val="2"/>
          </rPr>
          <t>3rd 140 mm fan requires removal of ODD bay</t>
        </r>
      </text>
    </comment>
    <comment ref="BN64" authorId="0" shapeId="0" xr:uid="{DB766FA9-7BA4-4CD4-BAD9-BE69B933FBBF}">
      <text>
        <r>
          <rPr>
            <b/>
            <sz val="9"/>
            <color indexed="81"/>
            <rFont val="Tahoma"/>
            <family val="2"/>
          </rPr>
          <t>2nd fan requires removal of HDD cage</t>
        </r>
      </text>
    </comment>
    <comment ref="CB64" authorId="0" shapeId="0" xr:uid="{AB0E6CA2-55FE-429A-80AB-DCB41A4A85D6}">
      <text>
        <r>
          <rPr>
            <b/>
            <sz val="9"/>
            <color indexed="81"/>
            <rFont val="Tahoma"/>
            <family val="2"/>
          </rPr>
          <t>On HDD/SSD/PSU brackets</t>
        </r>
      </text>
    </comment>
    <comment ref="X65" authorId="0" shapeId="0" xr:uid="{C7A625B4-CB8E-4DBE-92C2-1B7630ED748E}">
      <text>
        <r>
          <rPr>
            <b/>
            <sz val="9"/>
            <color indexed="81"/>
            <rFont val="Tahoma"/>
            <family val="2"/>
          </rPr>
          <t>up to 285mm width</t>
        </r>
      </text>
    </comment>
    <comment ref="AD65" authorId="0" shapeId="0" xr:uid="{6C0C8E63-AD11-4DE6-88BC-5C19E3A32F3D}">
      <text>
        <r>
          <rPr>
            <b/>
            <sz val="9"/>
            <color indexed="81"/>
            <rFont val="Tahoma"/>
            <family val="2"/>
          </rPr>
          <t>Standard Layout*: 
9 trays on modular storage plate +
2 trays in drive cage +
1 multi-bracket on bottom fan position +
2 multi-brackets on top fan positions +
= 14 total (6/11 trays + 1/3 multi-brackets included)
Open Layout: 
2 trays in drive cage +
3 multi-brackets on top fan positions +
1 multi-bracket on bottom fan position +
2 multi-brackets on modular drive plate +
= 8 total (2/2 trays + 1/6 multi-brackets included)
*When converting from Open to Standard layout: if you want to use a multi-bracket at the bottom, you will need to move the HDD cage in order for your PSU to fit.</t>
        </r>
      </text>
    </comment>
    <comment ref="AU65" authorId="0" shapeId="0" xr:uid="{09FB583B-356E-46C5-AB87-0C73A9A3EF90}">
      <text>
        <r>
          <rPr>
            <b/>
            <sz val="9"/>
            <color indexed="81"/>
            <rFont val="Tahoma"/>
            <family val="2"/>
          </rPr>
          <t>250 mm in default config
353 mm w/ one HDD cage
227 mm w/ two HDD cages
(cages in max forward position; additional space required for front fans/radiators installed below the shroud)</t>
        </r>
      </text>
    </comment>
    <comment ref="AV65" authorId="0" shapeId="0" xr:uid="{E643DFC4-900B-4489-96B4-7AA7ED4DB298}">
      <text>
        <r>
          <rPr>
            <b/>
            <sz val="9"/>
            <color indexed="81"/>
            <rFont val="Tahoma"/>
            <family val="2"/>
          </rPr>
          <t>491 mm total
467 mm with front fan
315 mm in Storage Layout for cards over 150 mm width (including power connectors)</t>
        </r>
      </text>
    </comment>
    <comment ref="AX65" authorId="0" shapeId="0" xr:uid="{1F84BD69-A2C1-4E66-8405-C5F37299EEA2}">
      <text>
        <r>
          <rPr>
            <b/>
            <sz val="9"/>
            <color indexed="81"/>
            <rFont val="Tahoma"/>
            <family val="2"/>
          </rPr>
          <t>360 requires removal of ODD bay</t>
        </r>
      </text>
    </comment>
    <comment ref="AY65" authorId="0" shapeId="0" xr:uid="{F8BDB7D5-EBDD-43CC-B720-D60DDF16810B}">
      <text>
        <r>
          <rPr>
            <b/>
            <sz val="9"/>
            <color indexed="81"/>
            <rFont val="Tahoma"/>
            <family val="2"/>
          </rPr>
          <t>280/360/420 requires removal of ODD bays and max MB component height of 36mm.</t>
        </r>
      </text>
    </comment>
    <comment ref="AZ65" authorId="2" shapeId="0" xr:uid="{5C8978E9-B8C9-4D9E-9304-F7D037BEFA93}">
      <text>
        <r>
          <rPr>
            <b/>
            <sz val="9"/>
            <color indexed="81"/>
            <rFont val="Tahoma"/>
            <family val="2"/>
          </rPr>
          <t>Requires removal of HDD cage</t>
        </r>
      </text>
    </comment>
    <comment ref="BK65" authorId="0" shapeId="0" xr:uid="{BA1D3834-7A2A-40DA-A023-30751E382F81}">
      <text>
        <r>
          <rPr>
            <b/>
            <sz val="9"/>
            <color indexed="81"/>
            <rFont val="Tahoma"/>
            <family val="2"/>
          </rPr>
          <t>3rd 140 mm fan requires removal of ODD bay</t>
        </r>
      </text>
    </comment>
    <comment ref="BN65" authorId="0" shapeId="0" xr:uid="{1445FFC4-6E94-4D66-98B6-5C6B0F46B20A}">
      <text>
        <r>
          <rPr>
            <b/>
            <sz val="9"/>
            <color indexed="81"/>
            <rFont val="Tahoma"/>
            <family val="2"/>
          </rPr>
          <t>2nd fan requires removal of HDD cage</t>
        </r>
      </text>
    </comment>
    <comment ref="CB65" authorId="0" shapeId="0" xr:uid="{B4AB5075-071D-4DA6-8148-B6415002C184}">
      <text>
        <r>
          <rPr>
            <b/>
            <sz val="9"/>
            <color indexed="81"/>
            <rFont val="Tahoma"/>
            <family val="2"/>
          </rPr>
          <t>On HDD/SSD/PSU brackets</t>
        </r>
      </text>
    </comment>
    <comment ref="X66" authorId="0" shapeId="0" xr:uid="{52F65AAB-0BD1-440D-8054-679527CAB445}">
      <text>
        <r>
          <rPr>
            <b/>
            <sz val="9"/>
            <color indexed="81"/>
            <rFont val="Tahoma"/>
            <family val="2"/>
          </rPr>
          <t>up to 285mm width</t>
        </r>
      </text>
    </comment>
    <comment ref="AD66" authorId="0" shapeId="0" xr:uid="{EF36F0E1-BF47-418F-A954-A6608C16E1DE}">
      <text>
        <r>
          <rPr>
            <b/>
            <sz val="9"/>
            <color indexed="81"/>
            <rFont val="Tahoma"/>
            <family val="2"/>
          </rPr>
          <t>Standard Layout*: 
9 trays on modular storage plate +
2 trays in drive cage +
1 multi-bracket on bottom fan position +
2 multi-brackets on top fan positions +
= 14 total (6/11 trays + 1/3 multi-brackets included)
Open Layout: 
2 trays in drive cage +
3 multi-brackets on top fan positions +
1 multi-bracket on bottom fan position +
2 multi-brackets on modular drive plate +
= 8 total (2/2 trays + 1/6 multi-brackets included)
*When converting from Open to Standard layout: if you want to use a multi-bracket at the bottom, you will need to move the HDD cage in order for your PSU to fit.</t>
        </r>
      </text>
    </comment>
    <comment ref="AU66" authorId="0" shapeId="0" xr:uid="{484FD1EB-EE4C-4D76-A62D-693946B41AC3}">
      <text>
        <r>
          <rPr>
            <b/>
            <sz val="9"/>
            <color indexed="81"/>
            <rFont val="Tahoma"/>
            <family val="2"/>
          </rPr>
          <t>250 mm in default config
353 mm w/ one HDD cage
227 mm w/ two HDD cages
(cages in max forward position; additional space required for front fans/radiators installed below the shroud)</t>
        </r>
      </text>
    </comment>
    <comment ref="AV66" authorId="0" shapeId="0" xr:uid="{617B4EBD-2D4D-415D-AC90-4B7DB25CDDE0}">
      <text>
        <r>
          <rPr>
            <b/>
            <sz val="9"/>
            <color indexed="81"/>
            <rFont val="Tahoma"/>
            <family val="2"/>
          </rPr>
          <t>491 mm total
467 mm with front fan
315 mm in Storage Layout for cards over 150 mm width (including power connectors)</t>
        </r>
      </text>
    </comment>
    <comment ref="AX66" authorId="0" shapeId="0" xr:uid="{119201C3-06F3-4F5F-84DD-A435D85407CC}">
      <text>
        <r>
          <rPr>
            <b/>
            <sz val="9"/>
            <color indexed="81"/>
            <rFont val="Tahoma"/>
            <family val="2"/>
          </rPr>
          <t>360 requires removal of ODD bay</t>
        </r>
      </text>
    </comment>
    <comment ref="AY66" authorId="0" shapeId="0" xr:uid="{CDF4588E-789C-4EA5-901F-2FDB26AABCA6}">
      <text>
        <r>
          <rPr>
            <b/>
            <sz val="9"/>
            <color indexed="81"/>
            <rFont val="Tahoma"/>
            <family val="2"/>
          </rPr>
          <t>280/360/420 requires removal of ODD bays and max MB component height of 36mm.</t>
        </r>
      </text>
    </comment>
    <comment ref="AZ66" authorId="2" shapeId="0" xr:uid="{8C11CC0F-1AAE-45D4-8F49-29D330567E37}">
      <text>
        <r>
          <rPr>
            <b/>
            <sz val="9"/>
            <color indexed="81"/>
            <rFont val="Tahoma"/>
            <family val="2"/>
          </rPr>
          <t>Requires removal of HDD cage</t>
        </r>
      </text>
    </comment>
    <comment ref="BK66" authorId="0" shapeId="0" xr:uid="{C7982790-91AB-4954-9523-6F9B3D4E6CB8}">
      <text>
        <r>
          <rPr>
            <b/>
            <sz val="9"/>
            <color indexed="81"/>
            <rFont val="Tahoma"/>
            <family val="2"/>
          </rPr>
          <t>3rd 140 mm fan requires removal of ODD bay</t>
        </r>
      </text>
    </comment>
    <comment ref="BN66" authorId="0" shapeId="0" xr:uid="{88A00D05-7080-42ED-931C-D278BB7EF41A}">
      <text>
        <r>
          <rPr>
            <b/>
            <sz val="9"/>
            <color indexed="81"/>
            <rFont val="Tahoma"/>
            <family val="2"/>
          </rPr>
          <t>2nd fan requires removal of HDD cage</t>
        </r>
      </text>
    </comment>
    <comment ref="CB66" authorId="0" shapeId="0" xr:uid="{328B768A-360F-41D0-AC4E-ED739443AEB3}">
      <text>
        <r>
          <rPr>
            <b/>
            <sz val="9"/>
            <color indexed="81"/>
            <rFont val="Tahoma"/>
            <family val="2"/>
          </rPr>
          <t>On HDD/SSD/PSU brackets</t>
        </r>
      </text>
    </comment>
    <comment ref="X67" authorId="0" shapeId="0" xr:uid="{4114A51E-C9E0-46F0-9E34-DC7012CEE303}">
      <text>
        <r>
          <rPr>
            <b/>
            <sz val="9"/>
            <color indexed="81"/>
            <rFont val="Tahoma"/>
            <family val="2"/>
          </rPr>
          <t>up to 285mm width</t>
        </r>
      </text>
    </comment>
    <comment ref="AD67" authorId="0" shapeId="0" xr:uid="{F6BA08B6-7454-40EE-B546-7CFDB5AEA5A2}">
      <text>
        <r>
          <rPr>
            <b/>
            <sz val="9"/>
            <color indexed="81"/>
            <rFont val="Tahoma"/>
            <family val="2"/>
          </rPr>
          <t>Standard Layout*: 
9 trays on modular storage plate +
2 trays in drive cage +
1 multi-bracket on bottom fan position +
2 multi-brackets on top fan positions +
= 14 total (6/11 trays + 1/3 multi-brackets included)
Open Layout: 
2 trays in drive cage +
3 multi-brackets on top fan positions +
1 multi-bracket on bottom fan position +
2 multi-brackets on modular drive plate +
= 8 total (2/2 trays + 1/6 multi-brackets included)
*When converting from Open to Standard layout: if you want to use a multi-bracket at the bottom, you will need to move the HDD cage in order for your PSU to fit.</t>
        </r>
      </text>
    </comment>
    <comment ref="AU67" authorId="0" shapeId="0" xr:uid="{3A84FCF9-F41D-47E1-B326-A5A1DE3744D7}">
      <text>
        <r>
          <rPr>
            <b/>
            <sz val="9"/>
            <color indexed="81"/>
            <rFont val="Tahoma"/>
            <family val="2"/>
          </rPr>
          <t>250 mm in default config
353 mm w/ one HDD cage
227 mm w/ two HDD cages
(cages in max forward position; additional space required for front fans/radiators installed below the shroud)</t>
        </r>
      </text>
    </comment>
    <comment ref="AV67" authorId="0" shapeId="0" xr:uid="{2A8163E5-0BE2-4D85-9360-0898691B8D82}">
      <text>
        <r>
          <rPr>
            <b/>
            <sz val="9"/>
            <color indexed="81"/>
            <rFont val="Tahoma"/>
            <family val="2"/>
          </rPr>
          <t>491 mm total
467 mm with front fan
315 mm in Storage Layout for cards over 150 mm width (including power connectors)</t>
        </r>
      </text>
    </comment>
    <comment ref="AX67" authorId="0" shapeId="0" xr:uid="{17D03A82-8F22-4EE1-9CF3-EB0A450E0328}">
      <text>
        <r>
          <rPr>
            <b/>
            <sz val="9"/>
            <color indexed="81"/>
            <rFont val="Tahoma"/>
            <family val="2"/>
          </rPr>
          <t>360 requires removal of ODD bay</t>
        </r>
      </text>
    </comment>
    <comment ref="AY67" authorId="0" shapeId="0" xr:uid="{22987E53-38AA-4A59-B72D-502E7976D434}">
      <text>
        <r>
          <rPr>
            <b/>
            <sz val="9"/>
            <color indexed="81"/>
            <rFont val="Tahoma"/>
            <family val="2"/>
          </rPr>
          <t>280/360/420 requires removal of ODD bays and max MB component height of 36mm.</t>
        </r>
      </text>
    </comment>
    <comment ref="AZ67" authorId="2" shapeId="0" xr:uid="{B0D040F5-34FF-4CCA-89EB-CE0D3625BF28}">
      <text>
        <r>
          <rPr>
            <b/>
            <sz val="9"/>
            <color indexed="81"/>
            <rFont val="Tahoma"/>
            <family val="2"/>
          </rPr>
          <t>Requires removal of HDD cage</t>
        </r>
      </text>
    </comment>
    <comment ref="BK67" authorId="0" shapeId="0" xr:uid="{0D50B2E0-9D1D-4FB6-AD3D-6472867B997E}">
      <text>
        <r>
          <rPr>
            <b/>
            <sz val="9"/>
            <color indexed="81"/>
            <rFont val="Tahoma"/>
            <family val="2"/>
          </rPr>
          <t>3rd 140 mm fan requires removal of ODD bay</t>
        </r>
      </text>
    </comment>
    <comment ref="BN67" authorId="0" shapeId="0" xr:uid="{2A86971E-EBAD-4ABF-B352-EB80BD97D440}">
      <text>
        <r>
          <rPr>
            <b/>
            <sz val="9"/>
            <color indexed="81"/>
            <rFont val="Tahoma"/>
            <family val="2"/>
          </rPr>
          <t>2nd fan requires removal of HDD cage</t>
        </r>
      </text>
    </comment>
    <comment ref="CB67" authorId="0" shapeId="0" xr:uid="{65FE79FF-DE7C-4D3F-9DD9-3725A6F38063}">
      <text>
        <r>
          <rPr>
            <b/>
            <sz val="9"/>
            <color indexed="81"/>
            <rFont val="Tahoma"/>
            <family val="2"/>
          </rPr>
          <t>On HDD/SSD/PSU brackets</t>
        </r>
      </text>
    </comment>
    <comment ref="X68" authorId="0" shapeId="0" xr:uid="{D2C56D44-FE69-45A2-9E89-E38A5026F5A9}">
      <text>
        <r>
          <rPr>
            <b/>
            <sz val="9"/>
            <color indexed="81"/>
            <rFont val="Tahoma"/>
            <family val="2"/>
          </rPr>
          <t>up to 285mm width</t>
        </r>
      </text>
    </comment>
    <comment ref="AD68" authorId="0" shapeId="0" xr:uid="{8346E407-76AF-4910-925B-CFFD98B161B6}">
      <text>
        <r>
          <rPr>
            <b/>
            <sz val="9"/>
            <color indexed="81"/>
            <rFont val="Tahoma"/>
            <family val="2"/>
          </rPr>
          <t>Standard Layout*: 
9 trays on modular storage plate +
2 trays in drive cage +
1 multi-bracket on bottom fan position +
2 multi-brackets on top fan positions +
= 14 total (6/11 trays + 1/3 multi-brackets included)
Open Layout: 
2 trays in drive cage +
3 multi-brackets on top fan positions +
1 multi-bracket on bottom fan position +
2 multi-brackets on modular drive plate +
= 8 total (2/2 trays + 1/6 multi-brackets included)
*When converting from Open to Standard layout: if you want to use a multi-bracket at the bottom, you will need to move the HDD cage in order for your PSU to fit.</t>
        </r>
      </text>
    </comment>
    <comment ref="AU68" authorId="0" shapeId="0" xr:uid="{5CC0A5CA-BA87-4C88-B3C3-F37CEAA285F1}">
      <text>
        <r>
          <rPr>
            <b/>
            <sz val="9"/>
            <color indexed="81"/>
            <rFont val="Tahoma"/>
            <family val="2"/>
          </rPr>
          <t>250 mm in default config
353 mm w/ one HDD cage
227 mm w/ two HDD cages
(cages in max forward position; additional space required for front fans/radiators installed below the shroud)</t>
        </r>
      </text>
    </comment>
    <comment ref="AV68" authorId="0" shapeId="0" xr:uid="{B95BAB01-7418-4C9F-BD67-E21CDD6A598B}">
      <text>
        <r>
          <rPr>
            <b/>
            <sz val="9"/>
            <color indexed="81"/>
            <rFont val="Tahoma"/>
            <family val="2"/>
          </rPr>
          <t>491 mm total
467 mm with front fan
315 mm in Storage Layout for cards over 150 mm width (including power connectors)</t>
        </r>
      </text>
    </comment>
    <comment ref="AX68" authorId="0" shapeId="0" xr:uid="{B831CF8C-AA57-40FA-9EDB-D717ED40F574}">
      <text>
        <r>
          <rPr>
            <b/>
            <sz val="9"/>
            <color indexed="81"/>
            <rFont val="Tahoma"/>
            <family val="2"/>
          </rPr>
          <t>360 requires removal of ODD bay</t>
        </r>
      </text>
    </comment>
    <comment ref="AY68" authorId="0" shapeId="0" xr:uid="{9E65E68C-A683-4242-9D1E-BA36B21D1C82}">
      <text>
        <r>
          <rPr>
            <b/>
            <sz val="9"/>
            <color indexed="81"/>
            <rFont val="Tahoma"/>
            <family val="2"/>
          </rPr>
          <t>280/360/420 requires removal of ODD bays and max MB component height of 36mm.</t>
        </r>
      </text>
    </comment>
    <comment ref="AZ68" authorId="2" shapeId="0" xr:uid="{EB0D28EF-A60B-4247-BF70-99F0C48A26EB}">
      <text>
        <r>
          <rPr>
            <b/>
            <sz val="9"/>
            <color indexed="81"/>
            <rFont val="Tahoma"/>
            <family val="2"/>
          </rPr>
          <t>Requires removal of HDD cage</t>
        </r>
      </text>
    </comment>
    <comment ref="BK68" authorId="0" shapeId="0" xr:uid="{730E3AFC-3D67-47D5-9F94-74BAF08E56A3}">
      <text>
        <r>
          <rPr>
            <b/>
            <sz val="9"/>
            <color indexed="81"/>
            <rFont val="Tahoma"/>
            <family val="2"/>
          </rPr>
          <t>3rd 140 mm fan requires removal of ODD bay</t>
        </r>
      </text>
    </comment>
    <comment ref="BN68" authorId="0" shapeId="0" xr:uid="{C37A4B57-7AD2-4C70-828B-A0C1424EE5ED}">
      <text>
        <r>
          <rPr>
            <b/>
            <sz val="9"/>
            <color indexed="81"/>
            <rFont val="Tahoma"/>
            <family val="2"/>
          </rPr>
          <t>2nd fan requires removal of HDD cage</t>
        </r>
      </text>
    </comment>
    <comment ref="CB68" authorId="0" shapeId="0" xr:uid="{F3EA18B3-F116-4786-BD58-B78B1415ED22}">
      <text>
        <r>
          <rPr>
            <b/>
            <sz val="9"/>
            <color indexed="81"/>
            <rFont val="Tahoma"/>
            <family val="2"/>
          </rPr>
          <t>On HDD/SSD/PSU brackets</t>
        </r>
      </text>
    </comment>
    <comment ref="X69" authorId="0" shapeId="0" xr:uid="{FDC83893-2D24-42E9-B8FF-7C7AC02BC794}">
      <text>
        <r>
          <rPr>
            <b/>
            <sz val="9"/>
            <color indexed="81"/>
            <rFont val="Tahoma"/>
            <family val="2"/>
          </rPr>
          <t>up to 285mm width</t>
        </r>
      </text>
    </comment>
    <comment ref="AD69" authorId="0" shapeId="0" xr:uid="{4170D506-2451-48F4-B98C-711D8F1BA3B8}">
      <text>
        <r>
          <rPr>
            <b/>
            <sz val="9"/>
            <color indexed="81"/>
            <rFont val="Tahoma"/>
            <family val="2"/>
          </rPr>
          <t>Standard Layout*: 
9 trays on modular storage plate +
2 trays in drive cage +
1 multi-bracket on bottom fan position +
2 multi-brackets on top fan positions +
= 14 total (6/11 trays + 1/3 multi-brackets included)
Open Layout: 
2 trays in drive cage +
3 multi-brackets on top fan positions +
1 multi-bracket on bottom fan position +
2 multi-brackets on modular drive plate +
= 8 total (2/2 trays + 1/6 multi-brackets included)
*When converting from Open to Standard layout: if you want to use a multi-bracket at the bottom, you will need to move the HDD cage in order for your PSU to fit.</t>
        </r>
      </text>
    </comment>
    <comment ref="AU69" authorId="0" shapeId="0" xr:uid="{3763F7C3-7232-4DC8-B3E6-9917952124A3}">
      <text>
        <r>
          <rPr>
            <b/>
            <sz val="9"/>
            <color indexed="81"/>
            <rFont val="Tahoma"/>
            <family val="2"/>
          </rPr>
          <t>250 mm in default config
353 mm w/ one HDD cage
227 mm w/ two HDD cages
(cages in max forward position; additional space required for front fans/radiators installed below the shroud)</t>
        </r>
      </text>
    </comment>
    <comment ref="AV69" authorId="0" shapeId="0" xr:uid="{7C59B6B9-E18E-4ED9-8B3E-4A3034DAFF45}">
      <text>
        <r>
          <rPr>
            <b/>
            <sz val="9"/>
            <color indexed="81"/>
            <rFont val="Tahoma"/>
            <family val="2"/>
          </rPr>
          <t>491 mm total
467 mm with front fan
315 mm in Storage Layout for cards over 150 mm width (including power connectors)</t>
        </r>
      </text>
    </comment>
    <comment ref="AX69" authorId="0" shapeId="0" xr:uid="{ACE625EA-D22B-42E5-923F-12867A6F97BC}">
      <text>
        <r>
          <rPr>
            <b/>
            <sz val="9"/>
            <color indexed="81"/>
            <rFont val="Tahoma"/>
            <family val="2"/>
          </rPr>
          <t>360 requires removal of ODD bay</t>
        </r>
      </text>
    </comment>
    <comment ref="AY69" authorId="0" shapeId="0" xr:uid="{77244C35-E11B-487E-AB5C-747CAF01B93E}">
      <text>
        <r>
          <rPr>
            <b/>
            <sz val="9"/>
            <color indexed="81"/>
            <rFont val="Tahoma"/>
            <family val="2"/>
          </rPr>
          <t>280/360/420 requires removal of ODD bays and max MB component height of 36mm.</t>
        </r>
      </text>
    </comment>
    <comment ref="AZ69" authorId="2" shapeId="0" xr:uid="{294A7FCC-C1C3-452F-88C2-7547088BBACB}">
      <text>
        <r>
          <rPr>
            <b/>
            <sz val="9"/>
            <color indexed="81"/>
            <rFont val="Tahoma"/>
            <family val="2"/>
          </rPr>
          <t>Requires removal of HDD cage</t>
        </r>
      </text>
    </comment>
    <comment ref="BK69" authorId="0" shapeId="0" xr:uid="{96AEF371-EE0B-4D2A-9F94-36796BB8FA6A}">
      <text>
        <r>
          <rPr>
            <b/>
            <sz val="9"/>
            <color indexed="81"/>
            <rFont val="Tahoma"/>
            <family val="2"/>
          </rPr>
          <t>3rd 140 mm fan requires removal of ODD bay</t>
        </r>
      </text>
    </comment>
    <comment ref="BN69" authorId="0" shapeId="0" xr:uid="{6E48473F-A4C7-48D2-A8CF-C5EED016F27E}">
      <text>
        <r>
          <rPr>
            <b/>
            <sz val="9"/>
            <color indexed="81"/>
            <rFont val="Tahoma"/>
            <family val="2"/>
          </rPr>
          <t>2nd fan requires removal of HDD cage</t>
        </r>
      </text>
    </comment>
    <comment ref="CB69" authorId="0" shapeId="0" xr:uid="{3D29462A-9CA1-4255-997A-F09162E93963}">
      <text>
        <r>
          <rPr>
            <b/>
            <sz val="9"/>
            <color indexed="81"/>
            <rFont val="Tahoma"/>
            <family val="2"/>
          </rPr>
          <t>On HDD/SSD/PSU brackets</t>
        </r>
      </text>
    </comment>
    <comment ref="AU70" authorId="0" shapeId="0" xr:uid="{D0ADCF48-8335-4474-8025-DBC1D936111B}">
      <text>
        <r>
          <rPr>
            <b/>
            <sz val="9"/>
            <color indexed="81"/>
            <rFont val="Tahoma"/>
            <family val="2"/>
          </rPr>
          <t>with HDD cage and front fan</t>
        </r>
      </text>
    </comment>
    <comment ref="AV70" authorId="0" shapeId="0" xr:uid="{F12EE76D-07FA-4E43-9940-C9E248C670AA}">
      <text>
        <r>
          <rPr>
            <b/>
            <sz val="9"/>
            <color indexed="81"/>
            <rFont val="Tahoma"/>
            <family val="2"/>
          </rPr>
          <t>341mm w/ front fan</t>
        </r>
      </text>
    </comment>
    <comment ref="AX70" authorId="0" shapeId="0" xr:uid="{9039B342-22D3-4ABC-9753-9EBA9D2BC66D}">
      <text>
        <r>
          <rPr>
            <b/>
            <sz val="9"/>
            <color indexed="81"/>
            <rFont val="Tahoma"/>
            <family val="2"/>
          </rPr>
          <t>Max 145mm width</t>
        </r>
      </text>
    </comment>
    <comment ref="AY70" authorId="2" shapeId="0" xr:uid="{78330181-1173-4DAF-B5AF-5655B97FE557}">
      <text>
        <r>
          <rPr>
            <b/>
            <sz val="9"/>
            <color indexed="81"/>
            <rFont val="Tahoma"/>
            <family val="2"/>
          </rPr>
          <t>max 40 mm motherboard component height</t>
        </r>
      </text>
    </comment>
    <comment ref="AZ70" authorId="0" shapeId="0" xr:uid="{BC45FB5F-39DD-4BAA-8EAA-A428816807AD}">
      <text>
        <r>
          <rPr>
            <b/>
            <sz val="9"/>
            <color indexed="81"/>
            <rFont val="Tahoma"/>
            <family val="2"/>
          </rPr>
          <t>Requires removal of HDD cage</t>
        </r>
      </text>
    </comment>
    <comment ref="BJ70" authorId="0" shapeId="0" xr:uid="{189629BF-BD50-4EF4-9CB6-81630A34F370}">
      <text>
        <r>
          <rPr>
            <b/>
            <sz val="9"/>
            <color indexed="81"/>
            <rFont val="Tahoma"/>
            <family val="2"/>
          </rPr>
          <t>7 x 120 or 4 x 140 mm</t>
        </r>
      </text>
    </comment>
    <comment ref="BN70" authorId="0" shapeId="0" xr:uid="{41BF691D-1437-4FE0-8718-0B765BFC5E3B}">
      <text>
        <r>
          <rPr>
            <b/>
            <sz val="9"/>
            <color indexed="81"/>
            <rFont val="Tahoma"/>
            <family val="2"/>
          </rPr>
          <t>Requires removal of HDD cage</t>
        </r>
      </text>
    </comment>
    <comment ref="CB70" authorId="0" shapeId="0" xr:uid="{22994590-FACC-4309-A41B-9522BCEA3172}">
      <text>
        <r>
          <rPr>
            <b/>
            <sz val="9"/>
            <color indexed="81"/>
            <rFont val="Tahoma"/>
            <family val="2"/>
          </rPr>
          <t>On HDD/SSD/PSU brackets</t>
        </r>
      </text>
    </comment>
    <comment ref="AU71" authorId="0" shapeId="0" xr:uid="{9A0662A5-8320-408D-88E2-33337225F98B}">
      <text>
        <r>
          <rPr>
            <b/>
            <sz val="9"/>
            <color indexed="81"/>
            <rFont val="Tahoma"/>
            <family val="2"/>
          </rPr>
          <t>with HDD cage and front fan</t>
        </r>
      </text>
    </comment>
    <comment ref="AV71" authorId="0" shapeId="0" xr:uid="{55030FE7-6782-41E5-AB29-457B094F6861}">
      <text>
        <r>
          <rPr>
            <b/>
            <sz val="9"/>
            <color indexed="81"/>
            <rFont val="Tahoma"/>
            <family val="2"/>
          </rPr>
          <t>341mm w/ front fan</t>
        </r>
      </text>
    </comment>
    <comment ref="AX71" authorId="0" shapeId="0" xr:uid="{4849AC73-9D5D-408A-984F-53DBFE9D41AB}">
      <text>
        <r>
          <rPr>
            <b/>
            <sz val="9"/>
            <color indexed="81"/>
            <rFont val="Tahoma"/>
            <family val="2"/>
          </rPr>
          <t>Max 145mm width</t>
        </r>
      </text>
    </comment>
    <comment ref="AY71" authorId="2" shapeId="0" xr:uid="{0787FAA2-E33D-4C89-9AD3-0209049A273A}">
      <text>
        <r>
          <rPr>
            <b/>
            <sz val="9"/>
            <color indexed="81"/>
            <rFont val="Tahoma"/>
            <family val="2"/>
          </rPr>
          <t>max 40 mm motherboard component height</t>
        </r>
      </text>
    </comment>
    <comment ref="AZ71" authorId="0" shapeId="0" xr:uid="{B28DC1E6-DA1E-4E5F-969A-60AB685D98B4}">
      <text>
        <r>
          <rPr>
            <b/>
            <sz val="9"/>
            <color indexed="81"/>
            <rFont val="Tahoma"/>
            <family val="2"/>
          </rPr>
          <t>Requires removal of HDD cage</t>
        </r>
      </text>
    </comment>
    <comment ref="BJ71" authorId="0" shapeId="0" xr:uid="{FE6CBBC8-C9F2-4974-AE3C-8F5B66D0F74B}">
      <text>
        <r>
          <rPr>
            <b/>
            <sz val="9"/>
            <color indexed="81"/>
            <rFont val="Tahoma"/>
            <family val="2"/>
          </rPr>
          <t>7 x 120 or 4 x 140 mm</t>
        </r>
      </text>
    </comment>
    <comment ref="BN71" authorId="0" shapeId="0" xr:uid="{C916AAD3-AD11-466B-84EC-7B5155ED8E84}">
      <text>
        <r>
          <rPr>
            <b/>
            <sz val="9"/>
            <color indexed="81"/>
            <rFont val="Tahoma"/>
            <family val="2"/>
          </rPr>
          <t>Requires removal of HDD cage</t>
        </r>
      </text>
    </comment>
    <comment ref="CB71" authorId="0" shapeId="0" xr:uid="{46F7305B-B995-4163-96DC-9E0009A2BEAF}">
      <text>
        <r>
          <rPr>
            <b/>
            <sz val="9"/>
            <color indexed="81"/>
            <rFont val="Tahoma"/>
            <family val="2"/>
          </rPr>
          <t>On HDD/SSD/PSU brackets</t>
        </r>
      </text>
    </comment>
    <comment ref="AU72" authorId="0" shapeId="0" xr:uid="{B6EAC804-7778-4CD1-BD02-F11BF33C885C}">
      <text>
        <r>
          <rPr>
            <b/>
            <sz val="9"/>
            <color indexed="81"/>
            <rFont val="Tahoma"/>
            <family val="2"/>
          </rPr>
          <t>with HDD cage and front fan</t>
        </r>
      </text>
    </comment>
    <comment ref="AV72" authorId="0" shapeId="0" xr:uid="{09E53FBA-48F0-4B24-AECA-0F8251FDC4B6}">
      <text>
        <r>
          <rPr>
            <b/>
            <sz val="9"/>
            <color indexed="81"/>
            <rFont val="Tahoma"/>
            <family val="2"/>
          </rPr>
          <t>341mm w/ front fan</t>
        </r>
      </text>
    </comment>
    <comment ref="AX72" authorId="0" shapeId="0" xr:uid="{B2DDDC6F-84BA-4B2A-B102-C2AEEF17C613}">
      <text>
        <r>
          <rPr>
            <b/>
            <sz val="9"/>
            <color indexed="81"/>
            <rFont val="Tahoma"/>
            <family val="2"/>
          </rPr>
          <t>Max 145mm width</t>
        </r>
      </text>
    </comment>
    <comment ref="AY72" authorId="2" shapeId="0" xr:uid="{3633D0F0-FCFD-494F-AA56-61CE03AB6E27}">
      <text>
        <r>
          <rPr>
            <b/>
            <sz val="9"/>
            <color indexed="81"/>
            <rFont val="Tahoma"/>
            <family val="2"/>
          </rPr>
          <t>max 40 mm motherboard component height</t>
        </r>
      </text>
    </comment>
    <comment ref="AZ72" authorId="0" shapeId="0" xr:uid="{41281E0B-3DC8-4C48-BDD9-F9EC77F4E239}">
      <text>
        <r>
          <rPr>
            <b/>
            <sz val="9"/>
            <color indexed="81"/>
            <rFont val="Tahoma"/>
            <family val="2"/>
          </rPr>
          <t>Requires removal of HDD cage</t>
        </r>
      </text>
    </comment>
    <comment ref="BJ72" authorId="0" shapeId="0" xr:uid="{AF1DB0B2-311E-4062-AB14-F7DCDDF0B771}">
      <text>
        <r>
          <rPr>
            <b/>
            <sz val="9"/>
            <color indexed="81"/>
            <rFont val="Tahoma"/>
            <family val="2"/>
          </rPr>
          <t>7 x 120 or 4 x 140 mm</t>
        </r>
      </text>
    </comment>
    <comment ref="BN72" authorId="0" shapeId="0" xr:uid="{31397B8C-1164-41F5-8BE2-105CC9762A33}">
      <text>
        <r>
          <rPr>
            <b/>
            <sz val="9"/>
            <color indexed="81"/>
            <rFont val="Tahoma"/>
            <family val="2"/>
          </rPr>
          <t>Requires removal of HDD cage</t>
        </r>
      </text>
    </comment>
    <comment ref="CB72" authorId="0" shapeId="0" xr:uid="{CC9BE209-8A82-456F-9E08-ECD15EEC3C9E}">
      <text>
        <r>
          <rPr>
            <b/>
            <sz val="9"/>
            <color indexed="81"/>
            <rFont val="Tahoma"/>
            <family val="2"/>
          </rPr>
          <t>On HDD/SSD/PSU brackets</t>
        </r>
      </text>
    </comment>
    <comment ref="AU73" authorId="0" shapeId="0" xr:uid="{C6FD3CDB-BD97-413A-B7DF-61F703BF93B1}">
      <text>
        <r>
          <rPr>
            <b/>
            <sz val="9"/>
            <color indexed="81"/>
            <rFont val="Tahoma"/>
            <family val="2"/>
          </rPr>
          <t>with HDD cage and front fan</t>
        </r>
      </text>
    </comment>
    <comment ref="AV73" authorId="0" shapeId="0" xr:uid="{4CEDC9EC-F572-483E-AB4D-DCAB245F0F08}">
      <text>
        <r>
          <rPr>
            <b/>
            <sz val="9"/>
            <color indexed="81"/>
            <rFont val="Tahoma"/>
            <family val="2"/>
          </rPr>
          <t>341mm w/ front fan</t>
        </r>
      </text>
    </comment>
    <comment ref="AX73" authorId="0" shapeId="0" xr:uid="{0A43970E-7977-4359-910D-35C57AB45C01}">
      <text>
        <r>
          <rPr>
            <b/>
            <sz val="9"/>
            <color indexed="81"/>
            <rFont val="Tahoma"/>
            <family val="2"/>
          </rPr>
          <t>Max 145mm width</t>
        </r>
      </text>
    </comment>
    <comment ref="AY73" authorId="2" shapeId="0" xr:uid="{6C72A35F-364F-4EE1-A965-53988AC9C9F1}">
      <text>
        <r>
          <rPr>
            <b/>
            <sz val="9"/>
            <color indexed="81"/>
            <rFont val="Tahoma"/>
            <family val="2"/>
          </rPr>
          <t>max 40 mm motherboard component height</t>
        </r>
      </text>
    </comment>
    <comment ref="AZ73" authorId="0" shapeId="0" xr:uid="{9888663A-DC76-44E3-B784-2045333C25F0}">
      <text>
        <r>
          <rPr>
            <b/>
            <sz val="9"/>
            <color indexed="81"/>
            <rFont val="Tahoma"/>
            <family val="2"/>
          </rPr>
          <t>Requires removal of HDD cage</t>
        </r>
      </text>
    </comment>
    <comment ref="BJ73" authorId="0" shapeId="0" xr:uid="{5E2A3BE7-4725-430D-9B1E-E9EC447F72CC}">
      <text>
        <r>
          <rPr>
            <b/>
            <sz val="9"/>
            <color indexed="81"/>
            <rFont val="Tahoma"/>
            <family val="2"/>
          </rPr>
          <t>7 x 120 or 4 x 140 mm</t>
        </r>
      </text>
    </comment>
    <comment ref="BN73" authorId="0" shapeId="0" xr:uid="{A3C66003-D9EA-4925-A09E-681B2D2BD1A8}">
      <text>
        <r>
          <rPr>
            <b/>
            <sz val="9"/>
            <color indexed="81"/>
            <rFont val="Tahoma"/>
            <family val="2"/>
          </rPr>
          <t>Requires removal of HDD cage</t>
        </r>
      </text>
    </comment>
    <comment ref="CB73" authorId="0" shapeId="0" xr:uid="{B9316A93-A6D8-47E4-8A30-05BB28E24B19}">
      <text>
        <r>
          <rPr>
            <b/>
            <sz val="9"/>
            <color indexed="81"/>
            <rFont val="Tahoma"/>
            <family val="2"/>
          </rPr>
          <t>On HDD/SSD/PSU brackets</t>
        </r>
      </text>
    </comment>
    <comment ref="AU74" authorId="0" shapeId="0" xr:uid="{6F6B8F04-F8C1-4572-98FB-424DD2C1C431}">
      <text>
        <r>
          <rPr>
            <b/>
            <sz val="9"/>
            <color indexed="81"/>
            <rFont val="Tahoma"/>
            <family val="2"/>
          </rPr>
          <t>with HDD cage and front fan</t>
        </r>
      </text>
    </comment>
    <comment ref="AV74" authorId="0" shapeId="0" xr:uid="{CB3642E6-7EAF-432B-82AA-C1D1757DDA9E}">
      <text>
        <r>
          <rPr>
            <b/>
            <sz val="9"/>
            <color indexed="81"/>
            <rFont val="Tahoma"/>
            <family val="2"/>
          </rPr>
          <t>341mm w/ front fan</t>
        </r>
      </text>
    </comment>
    <comment ref="AX74" authorId="0" shapeId="0" xr:uid="{1C6C7D90-9832-4E1C-8F19-E352C493DDC2}">
      <text>
        <r>
          <rPr>
            <b/>
            <sz val="9"/>
            <color indexed="81"/>
            <rFont val="Tahoma"/>
            <family val="2"/>
          </rPr>
          <t>Max 145mm width</t>
        </r>
      </text>
    </comment>
    <comment ref="AY74" authorId="2" shapeId="0" xr:uid="{DDAE7F8F-3B8A-43F1-9FB7-D35A9F6862AC}">
      <text>
        <r>
          <rPr>
            <b/>
            <sz val="9"/>
            <color indexed="81"/>
            <rFont val="Tahoma"/>
            <family val="2"/>
          </rPr>
          <t>max 40 mm motherboard component height</t>
        </r>
      </text>
    </comment>
    <comment ref="AZ74" authorId="0" shapeId="0" xr:uid="{49C81674-415F-4D76-A1C4-8D48EC0AFF8E}">
      <text>
        <r>
          <rPr>
            <b/>
            <sz val="9"/>
            <color indexed="81"/>
            <rFont val="Tahoma"/>
            <family val="2"/>
          </rPr>
          <t>Requires removal of HDD cage</t>
        </r>
      </text>
    </comment>
    <comment ref="BJ74" authorId="0" shapeId="0" xr:uid="{AF5AFCB5-0749-41D7-9956-C5F523F8BCE2}">
      <text>
        <r>
          <rPr>
            <b/>
            <sz val="9"/>
            <color indexed="81"/>
            <rFont val="Tahoma"/>
            <family val="2"/>
          </rPr>
          <t>7 x 120 or 4 x 140 mm</t>
        </r>
      </text>
    </comment>
    <comment ref="BN74" authorId="0" shapeId="0" xr:uid="{08356DEE-0FCC-4AD1-9E4A-7408FF09DD34}">
      <text>
        <r>
          <rPr>
            <b/>
            <sz val="9"/>
            <color indexed="81"/>
            <rFont val="Tahoma"/>
            <family val="2"/>
          </rPr>
          <t>Requires removal of HDD cage</t>
        </r>
      </text>
    </comment>
    <comment ref="CB74" authorId="0" shapeId="0" xr:uid="{95B8BD83-F983-4938-B501-AAC0E58AC36D}">
      <text>
        <r>
          <rPr>
            <b/>
            <sz val="9"/>
            <color indexed="81"/>
            <rFont val="Tahoma"/>
            <family val="2"/>
          </rPr>
          <t>On HDD/SSD/PSU brackets</t>
        </r>
      </text>
    </comment>
    <comment ref="AD75" authorId="0" shapeId="0" xr:uid="{6E2995C0-EB96-41E0-94CA-B82CFDBA2F9A}">
      <text>
        <r>
          <rPr>
            <b/>
            <sz val="9"/>
            <color indexed="81"/>
            <rFont val="Tahoma"/>
            <family val="2"/>
          </rPr>
          <t xml:space="preserve">Standard Layout: 
   12 trays on modular storage plate 
     4 trays in drive cages 
+   2 multi-brackets on top fan positions
   18 total (4 trays + 2 multi-brackets included)
Open Layout: 
   4 trays in drive cages
   4 multi-brackets on top fan positions 
+ 3 multi-brackets on modular drive plate
   12 total (4 trays + 2 multi-brackets included)
</t>
        </r>
      </text>
    </comment>
    <comment ref="AR75" authorId="0" shapeId="0" xr:uid="{7F93F9A5-1F10-49AF-BF8B-A6E62E5EEB67}">
      <text>
        <r>
          <rPr>
            <b/>
            <sz val="9"/>
            <color indexed="81"/>
            <rFont val="Tahoma"/>
            <family val="2"/>
          </rPr>
          <t>13 pass-through holes with ten rubber grommets and two removable covers</t>
        </r>
      </text>
    </comment>
    <comment ref="AU75" authorId="0" shapeId="0" xr:uid="{15A63CF2-5754-4A98-8A17-B37D7DF24ED3}">
      <text>
        <r>
          <rPr>
            <b/>
            <sz val="9"/>
            <color indexed="81"/>
            <rFont val="Tahoma"/>
            <family val="2"/>
          </rPr>
          <t>250 mm in default config
386 mm w/ one HDD cage
260 mm w/ two HDD cages
(cages in max forward position; additional space required for front fans/radiators installed below the shroud)</t>
        </r>
      </text>
    </comment>
    <comment ref="AV75" authorId="0" shapeId="0" xr:uid="{D6FC9167-EA60-4A15-9522-7A6DA42176FC}">
      <text>
        <r>
          <rPr>
            <b/>
            <sz val="9"/>
            <color indexed="81"/>
            <rFont val="Tahoma"/>
            <family val="2"/>
          </rPr>
          <t>549 mm total
524 mm with front fan
359 mm in Storage Layout for cards over 150 mm width (including power connectors)</t>
        </r>
      </text>
    </comment>
    <comment ref="AX75" authorId="0" shapeId="0" xr:uid="{AA80D400-26D6-40A7-9D14-CE5759A93CD5}">
      <text>
        <r>
          <rPr>
            <b/>
            <sz val="9"/>
            <color indexed="81"/>
            <rFont val="Tahoma"/>
            <family val="2"/>
          </rPr>
          <t>420/480 requires removal of ODD bracket</t>
        </r>
      </text>
    </comment>
    <comment ref="AY75" authorId="0" shapeId="0" xr:uid="{EABD57B5-1F72-4EF5-A329-6F0E652A71D1}">
      <text>
        <r>
          <rPr>
            <b/>
            <sz val="9"/>
            <color indexed="81"/>
            <rFont val="Tahoma"/>
            <family val="2"/>
          </rPr>
          <t>480 cannot be installed in front and top simultaneously.  420/480 requires removal of ODD bays.
Open layout: Max 36mm MB component height for 140/280/420
Storage layout: Max 36mm MB component height for 140/280/360/420</t>
        </r>
      </text>
    </comment>
    <comment ref="AZ75" authorId="2" shapeId="0" xr:uid="{4AB439AF-5E45-4371-8F0A-38E920DB8402}">
      <text>
        <r>
          <rPr>
            <b/>
            <sz val="9"/>
            <color indexed="81"/>
            <rFont val="Tahoma"/>
            <family val="2"/>
          </rPr>
          <t>Requires removal of HDD cage</t>
        </r>
      </text>
    </comment>
    <comment ref="BJ75" authorId="0" shapeId="0" xr:uid="{917213CB-916B-413A-BB61-BC06FF3DDA34}">
      <text>
        <r>
          <rPr>
            <b/>
            <sz val="9"/>
            <color indexed="81"/>
            <rFont val="Tahoma"/>
            <family val="2"/>
          </rPr>
          <t>11 x 120 or 9 x 140 mm</t>
        </r>
      </text>
    </comment>
    <comment ref="BK75" authorId="0" shapeId="0" xr:uid="{78BA6BCC-6FB7-46D9-8F50-0BA9C92B4E6D}">
      <text>
        <r>
          <rPr>
            <b/>
            <sz val="9"/>
            <color indexed="81"/>
            <rFont val="Tahoma"/>
            <family val="2"/>
          </rPr>
          <t>4th 120 mm fan requires removal of ODD bay</t>
        </r>
      </text>
    </comment>
    <comment ref="BN75" authorId="0" shapeId="0" xr:uid="{809F6F25-0646-45AF-B072-1ABC18F24BE8}">
      <text>
        <r>
          <rPr>
            <b/>
            <sz val="9"/>
            <color indexed="81"/>
            <rFont val="Tahoma"/>
            <family val="2"/>
          </rPr>
          <t>2nd fan requires removal of one HDD cage</t>
        </r>
      </text>
    </comment>
    <comment ref="CB75" authorId="0" shapeId="0" xr:uid="{4CA33502-BE03-4E79-8BC5-CEB9F214C134}">
      <text>
        <r>
          <rPr>
            <b/>
            <sz val="9"/>
            <color indexed="81"/>
            <rFont val="Tahoma"/>
            <family val="2"/>
          </rPr>
          <t>On HDD/SSD brackets</t>
        </r>
      </text>
    </comment>
    <comment ref="AD76" authorId="0" shapeId="0" xr:uid="{2BC178D5-A9A4-46E5-B4A4-4EDAAEE0E502}">
      <text>
        <r>
          <rPr>
            <b/>
            <sz val="9"/>
            <color indexed="81"/>
            <rFont val="Tahoma"/>
            <family val="2"/>
          </rPr>
          <t xml:space="preserve">Standard Layout: 
   12 trays on modular storage plate 
     4 trays in drive cages 
+   2 multi-brackets on top fan positions
   18 total (4 trays + 2 multi-brackets included)
Open Layout: 
   4 trays in drive cages
   4 multi-brackets on top fan positions 
+ 3 multi-brackets on modular drive plate
   12 total (4 trays + 2 multi-brackets included)
</t>
        </r>
      </text>
    </comment>
    <comment ref="AR76" authorId="0" shapeId="0" xr:uid="{C9D869D2-8938-47FA-A2F9-DA6EBEC6410B}">
      <text>
        <r>
          <rPr>
            <b/>
            <sz val="9"/>
            <color indexed="81"/>
            <rFont val="Tahoma"/>
            <family val="2"/>
          </rPr>
          <t>13 pass-through holes with ten rubber grommets and two removable covers</t>
        </r>
      </text>
    </comment>
    <comment ref="AU76" authorId="0" shapeId="0" xr:uid="{8629D45C-AA1F-4546-86F6-B815ED99D26F}">
      <text>
        <r>
          <rPr>
            <b/>
            <sz val="9"/>
            <color indexed="81"/>
            <rFont val="Tahoma"/>
            <family val="2"/>
          </rPr>
          <t>250 mm in default config
386 mm w/ one HDD cage
260 mm w/ two HDD cages
(cages in max forward position; additional space required for front fans/radiators installed below the shroud)</t>
        </r>
      </text>
    </comment>
    <comment ref="AV76" authorId="0" shapeId="0" xr:uid="{B816E262-0413-42EF-B558-69C3D4BCF553}">
      <text>
        <r>
          <rPr>
            <b/>
            <sz val="9"/>
            <color indexed="81"/>
            <rFont val="Tahoma"/>
            <family val="2"/>
          </rPr>
          <t>549 mm total
524 mm with front fan
359 mm in Storage Layout for cards over 150 mm width (including power connectors)</t>
        </r>
      </text>
    </comment>
    <comment ref="AX76" authorId="0" shapeId="0" xr:uid="{5854B74A-1B18-4A92-B2C4-82C5A5D99921}">
      <text>
        <r>
          <rPr>
            <b/>
            <sz val="9"/>
            <color indexed="81"/>
            <rFont val="Tahoma"/>
            <family val="2"/>
          </rPr>
          <t>420/480 requires removal of ODD bracket</t>
        </r>
      </text>
    </comment>
    <comment ref="AY76" authorId="0" shapeId="0" xr:uid="{3EF52CAC-8D17-481A-9294-CC28B91B7D84}">
      <text>
        <r>
          <rPr>
            <b/>
            <sz val="9"/>
            <color indexed="81"/>
            <rFont val="Tahoma"/>
            <family val="2"/>
          </rPr>
          <t>480 cannot be installed in front and top simultaneously.  420/480 requires removal of ODD bays.
Open layout: Max 36mm MB component height for 140/280/420
Storage layout: Max 36mm MB component height for 140/280/360/420</t>
        </r>
      </text>
    </comment>
    <comment ref="AZ76" authorId="2" shapeId="0" xr:uid="{114BC085-BF12-4FC8-A956-3CCACC728782}">
      <text>
        <r>
          <rPr>
            <b/>
            <sz val="9"/>
            <color indexed="81"/>
            <rFont val="Tahoma"/>
            <family val="2"/>
          </rPr>
          <t>Requires removal of HDD cage</t>
        </r>
      </text>
    </comment>
    <comment ref="BJ76" authorId="0" shapeId="0" xr:uid="{FD43940B-7435-4611-A2AC-2BD050817F86}">
      <text>
        <r>
          <rPr>
            <b/>
            <sz val="9"/>
            <color indexed="81"/>
            <rFont val="Tahoma"/>
            <family val="2"/>
          </rPr>
          <t>11 x 120 or 9 x 140 mm</t>
        </r>
      </text>
    </comment>
    <comment ref="BK76" authorId="0" shapeId="0" xr:uid="{17CC8A40-0AE2-43AB-BD22-68DA2D09B017}">
      <text>
        <r>
          <rPr>
            <b/>
            <sz val="9"/>
            <color indexed="81"/>
            <rFont val="Tahoma"/>
            <family val="2"/>
          </rPr>
          <t>4th 120 mm fan requires removal of ODD bay</t>
        </r>
      </text>
    </comment>
    <comment ref="BN76" authorId="0" shapeId="0" xr:uid="{26D3F740-7E6A-478D-A867-61C4B056121B}">
      <text>
        <r>
          <rPr>
            <b/>
            <sz val="9"/>
            <color indexed="81"/>
            <rFont val="Tahoma"/>
            <family val="2"/>
          </rPr>
          <t>2nd fan requires removal of one HDD cage</t>
        </r>
      </text>
    </comment>
    <comment ref="CB76" authorId="0" shapeId="0" xr:uid="{D24FD930-16C1-4FB6-93A1-3AB20791CB7E}">
      <text>
        <r>
          <rPr>
            <b/>
            <sz val="9"/>
            <color indexed="81"/>
            <rFont val="Tahoma"/>
            <family val="2"/>
          </rPr>
          <t>On HDD/SSD brackets</t>
        </r>
      </text>
    </comment>
    <comment ref="AD77" authorId="0" shapeId="0" xr:uid="{4A254B64-D0AC-413F-B4C5-CB868AC9BA4D}">
      <text>
        <r>
          <rPr>
            <b/>
            <sz val="9"/>
            <color indexed="81"/>
            <rFont val="Tahoma"/>
            <family val="2"/>
          </rPr>
          <t xml:space="preserve">Standard Layout: 
   12 trays on modular storage plate 
     4 trays in drive cages 
+   2 multi-brackets on top fan positions
   18 total (4 trays + 2 multi-brackets included)
Open Layout: 
   4 trays in drive cages
   4 multi-brackets on top fan positions 
+ 3 multi-brackets on modular drive plate
   12 total (4 trays + 2 multi-brackets included)
</t>
        </r>
      </text>
    </comment>
    <comment ref="AR77" authorId="0" shapeId="0" xr:uid="{734B9807-5474-4666-8E97-87280D865163}">
      <text>
        <r>
          <rPr>
            <b/>
            <sz val="9"/>
            <color indexed="81"/>
            <rFont val="Tahoma"/>
            <family val="2"/>
          </rPr>
          <t>13 pass-through holes with ten rubber grommets and two removable covers</t>
        </r>
      </text>
    </comment>
    <comment ref="AU77" authorId="0" shapeId="0" xr:uid="{DF6B58A4-89B7-4DFB-83AC-5399DDCB8601}">
      <text>
        <r>
          <rPr>
            <b/>
            <sz val="9"/>
            <color indexed="81"/>
            <rFont val="Tahoma"/>
            <family val="2"/>
          </rPr>
          <t>250 mm in default config
386 mm w/ one HDD cage
260 mm w/ two HDD cages
(cages in max forward position; additional space required for front fans/radiators installed below the shroud)</t>
        </r>
      </text>
    </comment>
    <comment ref="AV77" authorId="0" shapeId="0" xr:uid="{00F21343-CF63-4081-B4D4-954A3E18DE6C}">
      <text>
        <r>
          <rPr>
            <b/>
            <sz val="9"/>
            <color indexed="81"/>
            <rFont val="Tahoma"/>
            <family val="2"/>
          </rPr>
          <t>549 mm total
524 mm with front fan
359 mm in Storage Layout for cards over 150 mm width (including power connectors)</t>
        </r>
      </text>
    </comment>
    <comment ref="AX77" authorId="0" shapeId="0" xr:uid="{666A20EC-A321-4FE8-B56F-4E680A9E9C27}">
      <text>
        <r>
          <rPr>
            <b/>
            <sz val="9"/>
            <color indexed="81"/>
            <rFont val="Tahoma"/>
            <family val="2"/>
          </rPr>
          <t>420/480 requires removal of ODD bracket</t>
        </r>
      </text>
    </comment>
    <comment ref="AY77" authorId="0" shapeId="0" xr:uid="{64E73703-034F-4B47-B57A-13AF778219C4}">
      <text>
        <r>
          <rPr>
            <b/>
            <sz val="9"/>
            <color indexed="81"/>
            <rFont val="Tahoma"/>
            <family val="2"/>
          </rPr>
          <t>480 cannot be installed in front and top simultaneously.  420/480 requires removal of ODD bays.
Open layout: Max 36mm MB component height for 140/280/420
Storage layout: Max 36mm MB component height for 140/280/360/420</t>
        </r>
      </text>
    </comment>
    <comment ref="AZ77" authorId="2" shapeId="0" xr:uid="{A09EEDA9-DC4D-4A6F-A3C2-69660A8C063D}">
      <text>
        <r>
          <rPr>
            <b/>
            <sz val="9"/>
            <color indexed="81"/>
            <rFont val="Tahoma"/>
            <family val="2"/>
          </rPr>
          <t>Requires removal of HDD cage</t>
        </r>
      </text>
    </comment>
    <comment ref="BJ77" authorId="0" shapeId="0" xr:uid="{173164CB-0535-4932-950D-8774F0A1CD12}">
      <text>
        <r>
          <rPr>
            <b/>
            <sz val="9"/>
            <color indexed="81"/>
            <rFont val="Tahoma"/>
            <family val="2"/>
          </rPr>
          <t>11 x 120 or 9 x 140 mm</t>
        </r>
      </text>
    </comment>
    <comment ref="BK77" authorId="0" shapeId="0" xr:uid="{90D4CADA-7ABA-43A9-8829-740709714465}">
      <text>
        <r>
          <rPr>
            <b/>
            <sz val="9"/>
            <color indexed="81"/>
            <rFont val="Tahoma"/>
            <family val="2"/>
          </rPr>
          <t>4th 120 mm fan requires removal of ODD bay</t>
        </r>
      </text>
    </comment>
    <comment ref="BN77" authorId="0" shapeId="0" xr:uid="{B3A6F521-0BBA-4C09-9EF0-D285274CB711}">
      <text>
        <r>
          <rPr>
            <b/>
            <sz val="9"/>
            <color indexed="81"/>
            <rFont val="Tahoma"/>
            <family val="2"/>
          </rPr>
          <t>2nd fan requires removal of one HDD cage</t>
        </r>
      </text>
    </comment>
    <comment ref="CB77" authorId="0" shapeId="0" xr:uid="{D2DD620C-9BE5-43B9-9C98-3A749B58F814}">
      <text>
        <r>
          <rPr>
            <b/>
            <sz val="9"/>
            <color indexed="81"/>
            <rFont val="Tahoma"/>
            <family val="2"/>
          </rPr>
          <t>On HDD/SSD brackets</t>
        </r>
      </text>
    </comment>
    <comment ref="AU78" authorId="0" shapeId="0" xr:uid="{AD1162DC-DC95-4A9D-9ECE-0148CE97E0F8}">
      <text>
        <r>
          <rPr>
            <b/>
            <sz val="9"/>
            <color indexed="81"/>
            <rFont val="Tahoma"/>
            <family val="2"/>
          </rPr>
          <t>180mm w/ bottom 120mm fan
170mm w/ bottom 140mm fan</t>
        </r>
        <r>
          <rPr>
            <sz val="9"/>
            <color indexed="81"/>
            <rFont val="Tahoma"/>
            <family val="2"/>
          </rPr>
          <t xml:space="preserve">
</t>
        </r>
      </text>
    </comment>
    <comment ref="AV78" authorId="0" shapeId="0" xr:uid="{B136ECCD-CFA3-47DF-9E35-949D5D23BDD4}">
      <text>
        <r>
          <rPr>
            <b/>
            <sz val="9"/>
            <color indexed="81"/>
            <rFont val="Tahoma"/>
            <family val="2"/>
          </rPr>
          <t>425mm w/ front fan</t>
        </r>
      </text>
    </comment>
    <comment ref="AY78" authorId="1" shapeId="0" xr:uid="{E9414C6B-FE61-41E3-96C2-012ACED17F95}">
      <text>
        <r>
          <rPr>
            <b/>
            <sz val="9"/>
            <color indexed="81"/>
            <rFont val="Tahoma"/>
            <family val="2"/>
          </rPr>
          <t>A thickness limitation of 55mm for both radiator + fan applies on 420, 280 and 140 mm radiators</t>
        </r>
      </text>
    </comment>
    <comment ref="AZ78" authorId="1" shapeId="0" xr:uid="{68179125-8D47-4AA9-BE08-AB308E752FB2}">
      <text>
        <r>
          <rPr>
            <b/>
            <sz val="9"/>
            <color indexed="81"/>
            <rFont val="Tahoma"/>
            <family val="2"/>
          </rPr>
          <t>Use of radiators in the bottom position limits the PSU length to 165 mm</t>
        </r>
      </text>
    </comment>
    <comment ref="BC78" authorId="1" shapeId="0" xr:uid="{28FF0C45-2CDD-4C9F-AB7F-AFD4B79C60EE}">
      <text>
        <r>
          <rPr>
            <b/>
            <sz val="9"/>
            <color indexed="81"/>
            <rFont val="Tahoma"/>
            <family val="2"/>
          </rPr>
          <t>Pre-drilled holes on bottom</t>
        </r>
      </text>
    </comment>
    <comment ref="BM78" authorId="0" shapeId="0" xr:uid="{FF877118-16CA-4B6C-A741-A8C21AC7C21F}">
      <text>
        <r>
          <rPr>
            <b/>
            <sz val="9"/>
            <color indexed="81"/>
            <rFont val="Tahoma"/>
            <family val="2"/>
          </rPr>
          <t>One 180mm fan position does exist but it blocks through-holes for 8-pin power.  With 180mm fan installed, 12V power cable cannot be concealed behind the backplate.</t>
        </r>
      </text>
    </comment>
    <comment ref="AU79" authorId="0" shapeId="0" xr:uid="{F063185F-853A-4F42-9B2A-C19103C11DAF}">
      <text>
        <r>
          <rPr>
            <b/>
            <sz val="9"/>
            <color indexed="81"/>
            <rFont val="Tahoma"/>
            <family val="2"/>
          </rPr>
          <t>180mm w/ bottom 120mm fan
170mm w/ bottom 140mm fan</t>
        </r>
        <r>
          <rPr>
            <sz val="9"/>
            <color indexed="81"/>
            <rFont val="Tahoma"/>
            <family val="2"/>
          </rPr>
          <t xml:space="preserve">
</t>
        </r>
      </text>
    </comment>
    <comment ref="AV79" authorId="0" shapeId="0" xr:uid="{5B73E7B6-7697-48C1-A1D5-17C0107ED789}">
      <text>
        <r>
          <rPr>
            <b/>
            <sz val="9"/>
            <color indexed="81"/>
            <rFont val="Tahoma"/>
            <family val="2"/>
          </rPr>
          <t>425mm w/ front fan</t>
        </r>
      </text>
    </comment>
    <comment ref="AY79" authorId="1" shapeId="0" xr:uid="{3E55BD03-6CF6-4FA8-8F30-1EBCF134DBE3}">
      <text>
        <r>
          <rPr>
            <b/>
            <sz val="9"/>
            <color indexed="81"/>
            <rFont val="Tahoma"/>
            <family val="2"/>
          </rPr>
          <t>A thickness limitation of 55mm for both radiator + fan applies on 420, 280 and 140 mm radiators</t>
        </r>
      </text>
    </comment>
    <comment ref="AZ79" authorId="1" shapeId="0" xr:uid="{AEC6BD6C-AFF5-4AD5-B97E-90FA9CDBCD6B}">
      <text>
        <r>
          <rPr>
            <b/>
            <sz val="9"/>
            <color indexed="81"/>
            <rFont val="Tahoma"/>
            <family val="2"/>
          </rPr>
          <t>Use of radiators in the bottom position limits the PSU length to 165 mm</t>
        </r>
      </text>
    </comment>
    <comment ref="BC79" authorId="1" shapeId="0" xr:uid="{25176E9C-AD2F-44D9-9519-20F14D8873C9}">
      <text>
        <r>
          <rPr>
            <b/>
            <sz val="9"/>
            <color indexed="81"/>
            <rFont val="Tahoma"/>
            <family val="2"/>
          </rPr>
          <t>Pre-drilled holes on bottom</t>
        </r>
      </text>
    </comment>
    <comment ref="BM79" authorId="0" shapeId="0" xr:uid="{D16EAB7D-FBAC-4284-B7E2-6760C8E13F56}">
      <text>
        <r>
          <rPr>
            <b/>
            <sz val="9"/>
            <color indexed="81"/>
            <rFont val="Tahoma"/>
            <family val="2"/>
          </rPr>
          <t>One 180mm fan position does exist but it blocks through-holes for 8-pin power.  With 180mm fan installed, 12V power cable cannot be concealed behind the backplate.</t>
        </r>
      </text>
    </comment>
    <comment ref="X80" authorId="0" shapeId="0" xr:uid="{98D127A1-9EB2-4C51-AF7A-CF3A0D1A3440}">
      <text>
        <r>
          <rPr>
            <b/>
            <sz val="9"/>
            <color indexed="81"/>
            <rFont val="Tahoma"/>
            <family val="2"/>
          </rPr>
          <t>up to 285mm width</t>
        </r>
      </text>
    </comment>
    <comment ref="AU80" authorId="0" shapeId="0" xr:uid="{324ABD63-802D-43F0-A16B-E6A125B09769}">
      <text>
        <r>
          <rPr>
            <b/>
            <sz val="9"/>
            <color indexed="81"/>
            <rFont val="Tahoma"/>
            <family val="2"/>
          </rPr>
          <t>190mm w/ fan in bottom-rear position (based on FDNA measurements)</t>
        </r>
      </text>
    </comment>
    <comment ref="AV80" authorId="0" shapeId="0" xr:uid="{24A01582-4A99-4E3E-A72C-2CF6E11A8CF0}">
      <text>
        <r>
          <rPr>
            <b/>
            <sz val="9"/>
            <color indexed="81"/>
            <rFont val="Tahoma"/>
            <family val="2"/>
          </rPr>
          <t>440mm w/ front fan</t>
        </r>
      </text>
    </comment>
    <comment ref="AX80" authorId="0" shapeId="0" xr:uid="{20A572B2-079F-42CF-B63C-1EA47372B50F}">
      <text>
        <r>
          <rPr>
            <b/>
            <sz val="9"/>
            <color indexed="81"/>
            <rFont val="Tahoma"/>
            <family val="2"/>
          </rPr>
          <t>Max width 147mm</t>
        </r>
      </text>
    </comment>
    <comment ref="AY80" authorId="0" shapeId="0" xr:uid="{6E84E4C5-931A-4165-A030-CB4C43239839}">
      <text>
        <r>
          <rPr>
            <b/>
            <sz val="9"/>
            <color indexed="81"/>
            <rFont val="Tahoma"/>
            <family val="2"/>
          </rPr>
          <t>35mm max motherboard component height</t>
        </r>
      </text>
    </comment>
    <comment ref="AZ80" authorId="0" shapeId="0" xr:uid="{29EC0997-B22B-4D06-B443-CE1690C7C1C9}">
      <text>
        <r>
          <rPr>
            <b/>
            <sz val="9"/>
            <color indexed="81"/>
            <rFont val="Tahoma"/>
            <family val="2"/>
          </rPr>
          <t>Max width 135/155mm respectively</t>
        </r>
      </text>
    </comment>
    <comment ref="BA80" authorId="0" shapeId="0" xr:uid="{B3C4EAFC-7F37-4984-9246-C55BFE51A36C}">
      <text>
        <r>
          <rPr>
            <b/>
            <sz val="9"/>
            <color indexed="81"/>
            <rFont val="Tahoma"/>
            <family val="2"/>
          </rPr>
          <t>Max width 146mm; 140mm rads can be used, but will block top fan slot</t>
        </r>
      </text>
    </comment>
    <comment ref="BC80" authorId="1" shapeId="0" xr:uid="{536FE0BA-46CD-4212-BF5C-75DB0DD552CD}">
      <text>
        <r>
          <rPr>
            <b/>
            <sz val="9"/>
            <color indexed="81"/>
            <rFont val="Tahoma"/>
            <family val="2"/>
          </rPr>
          <t>Pre-drilled holes on bottom</t>
        </r>
      </text>
    </comment>
    <comment ref="CB80" authorId="0" shapeId="0" xr:uid="{C44590DF-7563-4F8A-A0E2-1FB2D8B6DC1B}">
      <text>
        <r>
          <rPr>
            <b/>
            <sz val="9"/>
            <color indexed="81"/>
            <rFont val="Tahoma"/>
            <family val="2"/>
          </rPr>
          <t>On HDD/SSD brackets</t>
        </r>
      </text>
    </comment>
    <comment ref="X81" authorId="0" shapeId="0" xr:uid="{56C7A554-75F9-4ED7-BA2E-14C58E68CCB5}">
      <text>
        <r>
          <rPr>
            <b/>
            <sz val="9"/>
            <color indexed="81"/>
            <rFont val="Tahoma"/>
            <family val="2"/>
          </rPr>
          <t>up to 285mm width</t>
        </r>
      </text>
    </comment>
    <comment ref="AU81" authorId="0" shapeId="0" xr:uid="{14C943D0-503B-4E8E-AF46-6C58313EE137}">
      <text>
        <r>
          <rPr>
            <b/>
            <sz val="9"/>
            <color indexed="81"/>
            <rFont val="Tahoma"/>
            <family val="2"/>
          </rPr>
          <t>190mm w/ fan in bottom-rear position (based on FDNA measurements)</t>
        </r>
      </text>
    </comment>
    <comment ref="AV81" authorId="0" shapeId="0" xr:uid="{481FEE65-D5BE-4EDA-A01F-D63116B386D1}">
      <text>
        <r>
          <rPr>
            <b/>
            <sz val="9"/>
            <color indexed="81"/>
            <rFont val="Tahoma"/>
            <family val="2"/>
          </rPr>
          <t>440mm w/ front fan</t>
        </r>
      </text>
    </comment>
    <comment ref="AX81" authorId="0" shapeId="0" xr:uid="{6373752A-BCA3-41D5-8212-38E51AD764B5}">
      <text>
        <r>
          <rPr>
            <b/>
            <sz val="9"/>
            <color indexed="81"/>
            <rFont val="Tahoma"/>
            <family val="2"/>
          </rPr>
          <t>Max width 147mm</t>
        </r>
      </text>
    </comment>
    <comment ref="AY81" authorId="0" shapeId="0" xr:uid="{39C3295D-F06B-459F-B6D4-3E8560B6499A}">
      <text>
        <r>
          <rPr>
            <b/>
            <sz val="9"/>
            <color indexed="81"/>
            <rFont val="Tahoma"/>
            <family val="2"/>
          </rPr>
          <t>35mm max motherboard component height</t>
        </r>
      </text>
    </comment>
    <comment ref="AZ81" authorId="0" shapeId="0" xr:uid="{380A68CA-8F42-482C-BBFA-D356798D469B}">
      <text>
        <r>
          <rPr>
            <b/>
            <sz val="9"/>
            <color indexed="81"/>
            <rFont val="Tahoma"/>
            <family val="2"/>
          </rPr>
          <t>Max width 135/155mm respectively</t>
        </r>
      </text>
    </comment>
    <comment ref="BA81" authorId="0" shapeId="0" xr:uid="{4D3F3BE3-93E6-4E15-B573-334C219A1546}">
      <text>
        <r>
          <rPr>
            <b/>
            <sz val="9"/>
            <color indexed="81"/>
            <rFont val="Tahoma"/>
            <family val="2"/>
          </rPr>
          <t>Max width 146mm; 140mm rads can be used, but will block top fan slot</t>
        </r>
      </text>
    </comment>
    <comment ref="BC81" authorId="1" shapeId="0" xr:uid="{E5CC8262-0551-4203-AA9A-F166363D185D}">
      <text>
        <r>
          <rPr>
            <b/>
            <sz val="9"/>
            <color indexed="81"/>
            <rFont val="Tahoma"/>
            <family val="2"/>
          </rPr>
          <t>Pre-drilled holes on bottom</t>
        </r>
      </text>
    </comment>
    <comment ref="CB81" authorId="0" shapeId="0" xr:uid="{4231F0C7-F9FE-448F-AC5A-0BBFFCA8DEAB}">
      <text>
        <r>
          <rPr>
            <b/>
            <sz val="9"/>
            <color indexed="81"/>
            <rFont val="Tahoma"/>
            <family val="2"/>
          </rPr>
          <t>On HDD/SSD brackets</t>
        </r>
      </text>
    </comment>
    <comment ref="X82" authorId="0" shapeId="0" xr:uid="{B4143DA7-57AF-4206-8888-5E3876B381CE}">
      <text>
        <r>
          <rPr>
            <b/>
            <sz val="9"/>
            <color indexed="81"/>
            <rFont val="Tahoma"/>
            <family val="2"/>
          </rPr>
          <t>up to 285mm width</t>
        </r>
      </text>
    </comment>
    <comment ref="AU82" authorId="0" shapeId="0" xr:uid="{53EBADD0-3E78-40BB-B7A9-EE2D63FBE60A}">
      <text>
        <r>
          <rPr>
            <b/>
            <sz val="9"/>
            <color indexed="81"/>
            <rFont val="Tahoma"/>
            <family val="2"/>
          </rPr>
          <t>190mm w/ fan in bottom-rear position (based on FDNA measurements)</t>
        </r>
      </text>
    </comment>
    <comment ref="AV82" authorId="0" shapeId="0" xr:uid="{2269BD67-A5BA-4A8C-8E49-41BD56944EE6}">
      <text>
        <r>
          <rPr>
            <b/>
            <sz val="9"/>
            <color indexed="81"/>
            <rFont val="Tahoma"/>
            <family val="2"/>
          </rPr>
          <t>440mm w/ front fan</t>
        </r>
      </text>
    </comment>
    <comment ref="AX82" authorId="0" shapeId="0" xr:uid="{0832A694-1AE7-45C4-A470-D1497E028BE3}">
      <text>
        <r>
          <rPr>
            <b/>
            <sz val="9"/>
            <color indexed="81"/>
            <rFont val="Tahoma"/>
            <family val="2"/>
          </rPr>
          <t>Max width 147mm</t>
        </r>
      </text>
    </comment>
    <comment ref="AY82" authorId="0" shapeId="0" xr:uid="{4CE08809-FE26-4C07-8482-1166F500ED0B}">
      <text>
        <r>
          <rPr>
            <b/>
            <sz val="9"/>
            <color indexed="81"/>
            <rFont val="Tahoma"/>
            <family val="2"/>
          </rPr>
          <t>35mm max motherboard component height</t>
        </r>
      </text>
    </comment>
    <comment ref="AZ82" authorId="0" shapeId="0" xr:uid="{67E42C2C-4700-47CC-8F2D-B48E46D8DAC7}">
      <text>
        <r>
          <rPr>
            <b/>
            <sz val="9"/>
            <color indexed="81"/>
            <rFont val="Tahoma"/>
            <family val="2"/>
          </rPr>
          <t>Max width 135/155mm respectively</t>
        </r>
      </text>
    </comment>
    <comment ref="BA82" authorId="0" shapeId="0" xr:uid="{3926FA48-60D2-40D5-85E1-88F61D0A2955}">
      <text>
        <r>
          <rPr>
            <b/>
            <sz val="9"/>
            <color indexed="81"/>
            <rFont val="Tahoma"/>
            <family val="2"/>
          </rPr>
          <t>Max width 146mm; 140mm rads can be used, but will block top fan slot</t>
        </r>
      </text>
    </comment>
    <comment ref="BC82" authorId="1" shapeId="0" xr:uid="{9CF22640-7B5E-41B1-A9B7-3AEE46DB2E1E}">
      <text>
        <r>
          <rPr>
            <b/>
            <sz val="9"/>
            <color indexed="81"/>
            <rFont val="Tahoma"/>
            <family val="2"/>
          </rPr>
          <t>Pre-drilled holes on bottom</t>
        </r>
      </text>
    </comment>
    <comment ref="CB82" authorId="0" shapeId="0" xr:uid="{65C8FFA3-C1EE-4DE6-898E-165F9081DED0}">
      <text>
        <r>
          <rPr>
            <b/>
            <sz val="9"/>
            <color indexed="81"/>
            <rFont val="Tahoma"/>
            <family val="2"/>
          </rPr>
          <t>On HDD/SSD brackets</t>
        </r>
      </text>
    </comment>
    <comment ref="X83" authorId="0" shapeId="0" xr:uid="{9B76AE16-9BE7-4292-9626-74A18B03A61F}">
      <text>
        <r>
          <rPr>
            <b/>
            <sz val="9"/>
            <color indexed="81"/>
            <rFont val="Tahoma"/>
            <family val="2"/>
          </rPr>
          <t>up to 285mm width</t>
        </r>
      </text>
    </comment>
    <comment ref="AU83" authorId="0" shapeId="0" xr:uid="{133D2FDA-6E32-4C46-9CB8-9DCE1DD46305}">
      <text>
        <r>
          <rPr>
            <b/>
            <sz val="9"/>
            <color indexed="81"/>
            <rFont val="Tahoma"/>
            <family val="2"/>
          </rPr>
          <t>190mm w/ fan in bottom-rear position (based on FDNA measurements)</t>
        </r>
      </text>
    </comment>
    <comment ref="AX83" authorId="0" shapeId="0" xr:uid="{E2A15222-787E-46EE-AAB5-355325E89C35}">
      <text>
        <r>
          <rPr>
            <b/>
            <sz val="9"/>
            <color indexed="81"/>
            <rFont val="Tahoma"/>
            <family val="2"/>
          </rPr>
          <t>Max width 147mm</t>
        </r>
      </text>
    </comment>
    <comment ref="AY83" authorId="0" shapeId="0" xr:uid="{12EC8E8E-2D25-4E4D-9380-7E49ACDAFD35}">
      <text>
        <r>
          <rPr>
            <b/>
            <sz val="9"/>
            <color indexed="81"/>
            <rFont val="Tahoma"/>
            <family val="2"/>
          </rPr>
          <t>35mm max motherboard component height</t>
        </r>
      </text>
    </comment>
    <comment ref="AZ83" authorId="0" shapeId="0" xr:uid="{BEBE5B23-89D4-4874-8AC0-0BDC4EBD4FA0}">
      <text>
        <r>
          <rPr>
            <b/>
            <sz val="9"/>
            <color indexed="81"/>
            <rFont val="Tahoma"/>
            <family val="2"/>
          </rPr>
          <t>Max width 135/155mm respectively</t>
        </r>
      </text>
    </comment>
    <comment ref="BA83" authorId="0" shapeId="0" xr:uid="{BF299F29-222F-47B9-AB09-927991399A2E}">
      <text>
        <r>
          <rPr>
            <b/>
            <sz val="9"/>
            <color indexed="81"/>
            <rFont val="Tahoma"/>
            <family val="2"/>
          </rPr>
          <t>Max width 146mm; 140mm rads can be used, but will block top fan slot</t>
        </r>
      </text>
    </comment>
    <comment ref="BC83" authorId="1" shapeId="0" xr:uid="{2E1C65C4-562A-464F-98C8-F79A39D2032F}">
      <text>
        <r>
          <rPr>
            <b/>
            <sz val="9"/>
            <color indexed="81"/>
            <rFont val="Tahoma"/>
            <family val="2"/>
          </rPr>
          <t>Pre-drilled holes on bottom</t>
        </r>
      </text>
    </comment>
    <comment ref="CB83" authorId="0" shapeId="0" xr:uid="{11BEA803-0C14-4522-AB88-237301E1F59E}">
      <text>
        <r>
          <rPr>
            <b/>
            <sz val="9"/>
            <color indexed="81"/>
            <rFont val="Tahoma"/>
            <family val="2"/>
          </rPr>
          <t>On HDD/SSD brackets</t>
        </r>
      </text>
    </comment>
    <comment ref="X84" authorId="0" shapeId="0" xr:uid="{298E0FC2-60D1-4E76-84EC-D0378B5E06D9}">
      <text>
        <r>
          <rPr>
            <b/>
            <sz val="9"/>
            <color indexed="81"/>
            <rFont val="Tahoma"/>
            <family val="2"/>
          </rPr>
          <t>up to 285mm width</t>
        </r>
      </text>
    </comment>
    <comment ref="AU84" authorId="0" shapeId="0" xr:uid="{52C05A1B-52F3-495A-85A1-3591B59BA4FC}">
      <text>
        <r>
          <rPr>
            <b/>
            <sz val="9"/>
            <color indexed="81"/>
            <rFont val="Tahoma"/>
            <family val="2"/>
          </rPr>
          <t>190mm w/ fan in bottom-rear position (based on FDNA measurements)</t>
        </r>
      </text>
    </comment>
    <comment ref="AX84" authorId="0" shapeId="0" xr:uid="{AEC68413-EF72-4C29-B4C4-1DBB185D394E}">
      <text>
        <r>
          <rPr>
            <b/>
            <sz val="9"/>
            <color indexed="81"/>
            <rFont val="Tahoma"/>
            <family val="2"/>
          </rPr>
          <t>Max width 147mm</t>
        </r>
      </text>
    </comment>
    <comment ref="AY84" authorId="0" shapeId="0" xr:uid="{0D850CF9-F245-4B4E-9C7A-9A827D69E90D}">
      <text>
        <r>
          <rPr>
            <b/>
            <sz val="9"/>
            <color indexed="81"/>
            <rFont val="Tahoma"/>
            <family val="2"/>
          </rPr>
          <t>35mm max motherboard component height</t>
        </r>
      </text>
    </comment>
    <comment ref="AZ84" authorId="0" shapeId="0" xr:uid="{BE7FB6B1-E207-4A87-82ED-EAEB86151448}">
      <text>
        <r>
          <rPr>
            <b/>
            <sz val="9"/>
            <color indexed="81"/>
            <rFont val="Tahoma"/>
            <family val="2"/>
          </rPr>
          <t>Max width 135/155mm respectively</t>
        </r>
      </text>
    </comment>
    <comment ref="BA84" authorId="0" shapeId="0" xr:uid="{5AFABAAB-CA11-4C6F-8DA1-7810ECCC543F}">
      <text>
        <r>
          <rPr>
            <b/>
            <sz val="9"/>
            <color indexed="81"/>
            <rFont val="Tahoma"/>
            <family val="2"/>
          </rPr>
          <t>Max width 146mm; 140mm rads can be used, but will block top fan slot</t>
        </r>
      </text>
    </comment>
    <comment ref="BC84" authorId="1" shapeId="0" xr:uid="{3B004AFB-59C0-4ED2-A6E0-F649F63C10EA}">
      <text>
        <r>
          <rPr>
            <b/>
            <sz val="9"/>
            <color indexed="81"/>
            <rFont val="Tahoma"/>
            <family val="2"/>
          </rPr>
          <t>Pre-drilled holes on bottom</t>
        </r>
      </text>
    </comment>
    <comment ref="CB84" authorId="0" shapeId="0" xr:uid="{8AEBA411-3769-41B4-9E4A-54918D1B4562}">
      <text>
        <r>
          <rPr>
            <b/>
            <sz val="9"/>
            <color indexed="81"/>
            <rFont val="Tahoma"/>
            <family val="2"/>
          </rPr>
          <t>On HDD/SSD brackets</t>
        </r>
      </text>
    </comment>
    <comment ref="X85" authorId="0" shapeId="0" xr:uid="{050E2045-CA3E-445E-9DA5-0E44347A2507}">
      <text>
        <r>
          <rPr>
            <b/>
            <sz val="9"/>
            <color indexed="81"/>
            <rFont val="Tahoma"/>
            <family val="2"/>
          </rPr>
          <t>up to 285mm width</t>
        </r>
      </text>
    </comment>
    <comment ref="AU85" authorId="0" shapeId="0" xr:uid="{BA794614-50C7-4D02-9412-9C4D0DE053F1}">
      <text>
        <r>
          <rPr>
            <b/>
            <sz val="9"/>
            <color indexed="81"/>
            <rFont val="Tahoma"/>
            <family val="2"/>
          </rPr>
          <t>190mm w/ fan in bottom-rear position (based on FDNA measurements)</t>
        </r>
      </text>
    </comment>
    <comment ref="AV85" authorId="0" shapeId="0" xr:uid="{237F9595-60D0-4B2C-850C-F722C597C501}">
      <text>
        <r>
          <rPr>
            <b/>
            <sz val="9"/>
            <color indexed="81"/>
            <rFont val="Tahoma"/>
            <family val="2"/>
          </rPr>
          <t>440mm w/ front fan</t>
        </r>
      </text>
    </comment>
    <comment ref="AX85" authorId="0" shapeId="0" xr:uid="{D99366F5-B8DA-4CF7-92E2-D5D30A52429C}">
      <text>
        <r>
          <rPr>
            <b/>
            <sz val="9"/>
            <color indexed="81"/>
            <rFont val="Tahoma"/>
            <family val="2"/>
          </rPr>
          <t>Max width 147mm</t>
        </r>
      </text>
    </comment>
    <comment ref="AY85" authorId="0" shapeId="0" xr:uid="{D58E1435-6117-42F6-BB99-ABEA55ECBA15}">
      <text>
        <r>
          <rPr>
            <b/>
            <sz val="9"/>
            <color indexed="81"/>
            <rFont val="Tahoma"/>
            <family val="2"/>
          </rPr>
          <t>35mm max motherboard component height</t>
        </r>
      </text>
    </comment>
    <comment ref="AZ85" authorId="0" shapeId="0" xr:uid="{3A68C2E6-04B2-4A75-8E87-D97856610D77}">
      <text>
        <r>
          <rPr>
            <b/>
            <sz val="9"/>
            <color indexed="81"/>
            <rFont val="Tahoma"/>
            <family val="2"/>
          </rPr>
          <t>Max width 135/155mm respectively</t>
        </r>
      </text>
    </comment>
    <comment ref="BA85" authorId="0" shapeId="0" xr:uid="{08C3261F-B411-4CA5-9CEE-E59E2D9931F2}">
      <text>
        <r>
          <rPr>
            <b/>
            <sz val="9"/>
            <color indexed="81"/>
            <rFont val="Tahoma"/>
            <family val="2"/>
          </rPr>
          <t>Max width 146mm; 140mm rads can be used, but will block top fan slot</t>
        </r>
      </text>
    </comment>
    <comment ref="BC85" authorId="1" shapeId="0" xr:uid="{D55D0200-5FDD-4DB1-BC17-296876A8B9DE}">
      <text>
        <r>
          <rPr>
            <b/>
            <sz val="9"/>
            <color indexed="81"/>
            <rFont val="Tahoma"/>
            <family val="2"/>
          </rPr>
          <t>Pre-drilled holes on bottom</t>
        </r>
      </text>
    </comment>
    <comment ref="CB85" authorId="0" shapeId="0" xr:uid="{512728B5-F63E-4879-A54C-F638D92E7DFB}">
      <text>
        <r>
          <rPr>
            <b/>
            <sz val="9"/>
            <color indexed="81"/>
            <rFont val="Tahoma"/>
            <family val="2"/>
          </rPr>
          <t>On HDD/SSD brackets</t>
        </r>
      </text>
    </comment>
    <comment ref="AO86" authorId="1" shapeId="0" xr:uid="{A6717BD6-777D-4168-88AC-BD070B45F9E3}">
      <text>
        <r>
          <rPr>
            <b/>
            <sz val="9"/>
            <color indexed="81"/>
            <rFont val="Tahoma"/>
            <family val="2"/>
          </rPr>
          <t>LED can be set to either be power or HDD indicator</t>
        </r>
      </text>
    </comment>
    <comment ref="AP86" authorId="1" shapeId="0" xr:uid="{ED2638D0-E264-43C2-8D39-4B40BB42936D}">
      <text>
        <r>
          <rPr>
            <b/>
            <sz val="9"/>
            <color indexed="81"/>
            <rFont val="Tahoma"/>
            <family val="2"/>
          </rPr>
          <t>LED can be set to either be power or HDD indicator</t>
        </r>
      </text>
    </comment>
    <comment ref="AU86" authorId="0" shapeId="0" xr:uid="{1801A5B4-2072-4253-B02F-ED9EBBE598DC}">
      <text>
        <r>
          <rPr>
            <b/>
            <sz val="9"/>
            <color indexed="81"/>
            <rFont val="Tahoma"/>
            <family val="2"/>
          </rPr>
          <t>200mm w/ bottom 120mm fan
190mm w/ bottom 140mm fan</t>
        </r>
      </text>
    </comment>
    <comment ref="AV86" authorId="0" shapeId="0" xr:uid="{7B799F39-13D4-4F29-9F5A-8C7A4A0153B2}">
      <text>
        <r>
          <rPr>
            <b/>
            <sz val="9"/>
            <color indexed="81"/>
            <rFont val="Tahoma"/>
            <family val="2"/>
          </rPr>
          <t>330mm w/ all drive cages</t>
        </r>
      </text>
    </comment>
    <comment ref="AX86" authorId="1" shapeId="0" xr:uid="{B5CECEAC-8662-495E-8415-B4919CF58BA2}">
      <text>
        <r>
          <rPr>
            <b/>
            <sz val="9"/>
            <color indexed="81"/>
            <rFont val="Tahoma"/>
            <family val="2"/>
          </rPr>
          <t>HDD cages must be removed/repositioned</t>
        </r>
      </text>
    </comment>
    <comment ref="AY86" authorId="1" shapeId="0" xr:uid="{DEF6BF56-0FDA-4F9E-8595-C6DE4034FFD0}">
      <text>
        <r>
          <rPr>
            <b/>
            <sz val="9"/>
            <color indexed="81"/>
            <rFont val="Tahoma"/>
            <family val="2"/>
          </rPr>
          <t>When using slim radiators</t>
        </r>
      </text>
    </comment>
    <comment ref="AO87" authorId="1" shapeId="0" xr:uid="{A5FBE2F8-3FD0-4174-96AF-A230AE4E4078}">
      <text>
        <r>
          <rPr>
            <b/>
            <sz val="9"/>
            <color indexed="81"/>
            <rFont val="Tahoma"/>
            <family val="2"/>
          </rPr>
          <t>LED can be set to either be power or HDD indicator</t>
        </r>
      </text>
    </comment>
    <comment ref="AP87" authorId="1" shapeId="0" xr:uid="{F700DD8F-416C-4EA3-921A-440F36FBD095}">
      <text>
        <r>
          <rPr>
            <b/>
            <sz val="9"/>
            <color indexed="81"/>
            <rFont val="Tahoma"/>
            <family val="2"/>
          </rPr>
          <t>LED can be set to either be power or HDD indicator</t>
        </r>
      </text>
    </comment>
    <comment ref="AU87" authorId="0" shapeId="0" xr:uid="{1F58ACE6-2ACA-4375-939B-8FA6A509ABFF}">
      <text>
        <r>
          <rPr>
            <b/>
            <sz val="9"/>
            <color indexed="81"/>
            <rFont val="Tahoma"/>
            <family val="2"/>
          </rPr>
          <t>200mm w/ bottom 120mm fan
190mm w/ bottom 140mm fan</t>
        </r>
      </text>
    </comment>
    <comment ref="AV87" authorId="0" shapeId="0" xr:uid="{739D5CD5-4E30-426B-8794-74F86C068C59}">
      <text>
        <r>
          <rPr>
            <b/>
            <sz val="9"/>
            <color indexed="81"/>
            <rFont val="Tahoma"/>
            <family val="2"/>
          </rPr>
          <t>330mm w/ all drive cages</t>
        </r>
      </text>
    </comment>
    <comment ref="AX87" authorId="1" shapeId="0" xr:uid="{6416191F-4AFE-4C7B-9924-698B0D7291D0}">
      <text>
        <r>
          <rPr>
            <b/>
            <sz val="9"/>
            <color indexed="81"/>
            <rFont val="Tahoma"/>
            <family val="2"/>
          </rPr>
          <t>HDD cages must be removed/repositioned</t>
        </r>
      </text>
    </comment>
    <comment ref="AY87" authorId="1" shapeId="0" xr:uid="{67E919C2-3BF2-4EB3-B0DE-357E5700A26B}">
      <text>
        <r>
          <rPr>
            <b/>
            <sz val="9"/>
            <color indexed="81"/>
            <rFont val="Tahoma"/>
            <family val="2"/>
          </rPr>
          <t>When using slim radiators</t>
        </r>
      </text>
    </comment>
    <comment ref="AG88" authorId="0" shapeId="0" xr:uid="{F2776806-8F0E-43D7-8101-ADF9B1B90FEC}">
      <text>
        <r>
          <rPr>
            <b/>
            <sz val="9"/>
            <color indexed="81"/>
            <rFont val="Tahoma"/>
            <family val="2"/>
          </rPr>
          <t>2x HDD / 1x HDD + 2x SSD / 4x SSD</t>
        </r>
      </text>
    </comment>
    <comment ref="AM88" authorId="0" shapeId="0" xr:uid="{FBA6E413-81F5-42AA-B111-267FAD059FDA}">
      <text>
        <r>
          <rPr>
            <b/>
            <sz val="9"/>
            <color indexed="81"/>
            <rFont val="Tahoma"/>
            <family val="2"/>
          </rPr>
          <t>CTIA combined headphone/mic</t>
        </r>
      </text>
    </comment>
    <comment ref="AV88" authorId="0" shapeId="0" xr:uid="{C25400A6-0BCD-43CF-81A9-F69A0C658E43}">
      <text>
        <r>
          <rPr>
            <b/>
            <sz val="9"/>
            <color indexed="81"/>
            <rFont val="Tahoma"/>
            <family val="2"/>
          </rPr>
          <t xml:space="preserve">Max 295 x 47 x 125 mm (LxWxH)
Max 210/190 mm length with low-mounted SFX/ATX PSU
</t>
        </r>
      </text>
    </comment>
    <comment ref="AW88" authorId="0" shapeId="0" xr:uid="{CB6D9B4D-A334-4D34-91AD-815419101903}">
      <text>
        <r>
          <rPr>
            <b/>
            <sz val="9"/>
            <color indexed="81"/>
            <rFont val="Tahoma"/>
            <family val="2"/>
          </rPr>
          <t>Max 91mm, recommended 70mm w/ HDD installed above CPU</t>
        </r>
      </text>
    </comment>
    <comment ref="AY88" authorId="0" shapeId="0" xr:uid="{5AAF70D4-8A79-48F0-AE13-6DC66FA2EA5C}">
      <text>
        <r>
          <rPr>
            <b/>
            <sz val="9"/>
            <color indexed="81"/>
            <rFont val="Tahoma"/>
            <family val="2"/>
          </rPr>
          <t>Dependent on PSU length</t>
        </r>
      </text>
    </comment>
    <comment ref="AG89" authorId="0" shapeId="0" xr:uid="{FCB44295-527D-4DB5-9DDD-652916D16E40}">
      <text>
        <r>
          <rPr>
            <b/>
            <sz val="9"/>
            <color indexed="81"/>
            <rFont val="Tahoma"/>
            <family val="2"/>
          </rPr>
          <t>2x HDD / 1x HDD + 2x SSD / 4x SSD</t>
        </r>
      </text>
    </comment>
    <comment ref="AM89" authorId="0" shapeId="0" xr:uid="{3D553D1F-8E41-4285-83A6-80353B8123BD}">
      <text>
        <r>
          <rPr>
            <b/>
            <sz val="9"/>
            <color indexed="81"/>
            <rFont val="Tahoma"/>
            <family val="2"/>
          </rPr>
          <t>CTIA combined headphone/mic</t>
        </r>
      </text>
    </comment>
    <comment ref="AV89" authorId="0" shapeId="0" xr:uid="{18189854-78CF-49A7-A8E2-6D909C5F578A}">
      <text>
        <r>
          <rPr>
            <b/>
            <sz val="9"/>
            <color indexed="81"/>
            <rFont val="Tahoma"/>
            <family val="2"/>
          </rPr>
          <t xml:space="preserve">Max 295 x 47 x 125 mm (LxWxH)
Max 210/190 mm length with low-mounted SFX/ATX PSU
</t>
        </r>
      </text>
    </comment>
    <comment ref="AW89" authorId="0" shapeId="0" xr:uid="{866C6F13-E8FB-49E0-A4AA-E16B0611BB74}">
      <text>
        <r>
          <rPr>
            <b/>
            <sz val="9"/>
            <color indexed="81"/>
            <rFont val="Tahoma"/>
            <family val="2"/>
          </rPr>
          <t>Max 91mm, recommended 70mm w/ HDD installed above CPU</t>
        </r>
      </text>
    </comment>
    <comment ref="AY89" authorId="0" shapeId="0" xr:uid="{D57B3CD6-21FE-4AF4-BF7D-720C9B874E1D}">
      <text>
        <r>
          <rPr>
            <b/>
            <sz val="9"/>
            <color indexed="81"/>
            <rFont val="Tahoma"/>
            <family val="2"/>
          </rPr>
          <t>Dependent on PSU length</t>
        </r>
      </text>
    </comment>
    <comment ref="AG90" authorId="0" shapeId="0" xr:uid="{8D4F944D-741E-4A63-A2FD-55D334B97EC2}">
      <text>
        <r>
          <rPr>
            <b/>
            <sz val="9"/>
            <color indexed="81"/>
            <rFont val="Tahoma"/>
            <family val="2"/>
          </rPr>
          <t>2x HDD / 1x HDD + 2x SSD / 4x SSD</t>
        </r>
      </text>
    </comment>
    <comment ref="AM90" authorId="0" shapeId="0" xr:uid="{AFEADB98-8082-4426-B22E-6BF43A246E64}">
      <text>
        <r>
          <rPr>
            <b/>
            <sz val="9"/>
            <color indexed="81"/>
            <rFont val="Tahoma"/>
            <family val="2"/>
          </rPr>
          <t>CTIA combined headphone/mic</t>
        </r>
      </text>
    </comment>
    <comment ref="AV90" authorId="0" shapeId="0" xr:uid="{F3992336-E658-4D6E-B5ED-30B7743E2DF6}">
      <text>
        <r>
          <rPr>
            <b/>
            <sz val="9"/>
            <color indexed="81"/>
            <rFont val="Tahoma"/>
            <family val="2"/>
          </rPr>
          <t xml:space="preserve">Max 295 x 47 x 125 mm (LxWxH)
Max 210/190 mm length with low-mounted SFX/ATX PSU
</t>
        </r>
      </text>
    </comment>
    <comment ref="AW90" authorId="0" shapeId="0" xr:uid="{D1D9CE64-3879-49C3-9DD0-913AB920424A}">
      <text>
        <r>
          <rPr>
            <b/>
            <sz val="9"/>
            <color indexed="81"/>
            <rFont val="Tahoma"/>
            <family val="2"/>
          </rPr>
          <t>Max 91mm, recommended 70mm w/ HDD installed above CPU</t>
        </r>
      </text>
    </comment>
    <comment ref="AY90" authorId="0" shapeId="0" xr:uid="{181BEB15-F2C1-4974-A8E4-2E2F49F3B327}">
      <text>
        <r>
          <rPr>
            <b/>
            <sz val="9"/>
            <color indexed="81"/>
            <rFont val="Tahoma"/>
            <family val="2"/>
          </rPr>
          <t>Dependent on PSU length</t>
        </r>
      </text>
    </comment>
    <comment ref="AG91" authorId="0" shapeId="0" xr:uid="{4D7A7045-2213-42A8-B2A1-7DF209BA6CEA}">
      <text>
        <r>
          <rPr>
            <b/>
            <sz val="9"/>
            <color indexed="81"/>
            <rFont val="Tahoma"/>
            <family val="2"/>
          </rPr>
          <t>2x HDD / 1x HDD + 2x SSD / 4x SSD</t>
        </r>
      </text>
    </comment>
    <comment ref="AM91" authorId="0" shapeId="0" xr:uid="{A06CD034-2EBF-4513-A853-766FC572C164}">
      <text>
        <r>
          <rPr>
            <b/>
            <sz val="9"/>
            <color indexed="81"/>
            <rFont val="Tahoma"/>
            <family val="2"/>
          </rPr>
          <t>CTIA combined headphone/mic</t>
        </r>
      </text>
    </comment>
    <comment ref="AV91" authorId="0" shapeId="0" xr:uid="{8DADFD28-4175-4BFF-BE30-32D83B610B8C}">
      <text>
        <r>
          <rPr>
            <b/>
            <sz val="9"/>
            <color indexed="81"/>
            <rFont val="Tahoma"/>
            <family val="2"/>
          </rPr>
          <t xml:space="preserve">Max 295 x 47 x 125 mm (LxWxH)
Max 210/190 mm length with low-mounted SFX/ATX PSU
</t>
        </r>
      </text>
    </comment>
    <comment ref="AW91" authorId="0" shapeId="0" xr:uid="{297D99B3-723C-4819-A492-811EA15CD37E}">
      <text>
        <r>
          <rPr>
            <b/>
            <sz val="9"/>
            <color indexed="81"/>
            <rFont val="Tahoma"/>
            <family val="2"/>
          </rPr>
          <t>Max 91mm, recommended 70mm w/ HDD installed above CPU</t>
        </r>
      </text>
    </comment>
    <comment ref="AY91" authorId="0" shapeId="0" xr:uid="{B2227735-763D-4ADC-93BE-44961686963D}">
      <text>
        <r>
          <rPr>
            <b/>
            <sz val="9"/>
            <color indexed="81"/>
            <rFont val="Tahoma"/>
            <family val="2"/>
          </rPr>
          <t>Dependent on PSU length</t>
        </r>
      </text>
    </comment>
    <comment ref="AG92" authorId="0" shapeId="0" xr:uid="{B6007F53-C19F-4AC3-931F-61B3F8CD0D2C}">
      <text>
        <r>
          <rPr>
            <b/>
            <sz val="9"/>
            <color indexed="81"/>
            <rFont val="Tahoma"/>
            <family val="2"/>
          </rPr>
          <t>2x HDD / 1x HDD + 2x SSD / 4x SSD</t>
        </r>
      </text>
    </comment>
    <comment ref="AM92" authorId="0" shapeId="0" xr:uid="{76363399-6BFA-4E53-9FD6-CBE4CB978561}">
      <text>
        <r>
          <rPr>
            <b/>
            <sz val="9"/>
            <color indexed="81"/>
            <rFont val="Tahoma"/>
            <family val="2"/>
          </rPr>
          <t>CTIA combined headphone/mic</t>
        </r>
      </text>
    </comment>
    <comment ref="AV92" authorId="0" shapeId="0" xr:uid="{DCC21F95-EF8D-4F06-A3A2-31108E33F688}">
      <text>
        <r>
          <rPr>
            <b/>
            <sz val="9"/>
            <color indexed="81"/>
            <rFont val="Tahoma"/>
            <family val="2"/>
          </rPr>
          <t xml:space="preserve">Max 295 x 47 x 125 mm (LxWxH)
Max 210/190 mm length with low-mounted SFX/ATX PSU
</t>
        </r>
      </text>
    </comment>
    <comment ref="AW92" authorId="0" shapeId="0" xr:uid="{DF84A3C5-3B9D-4D37-B743-899B125FDA5B}">
      <text>
        <r>
          <rPr>
            <b/>
            <sz val="9"/>
            <color indexed="81"/>
            <rFont val="Tahoma"/>
            <family val="2"/>
          </rPr>
          <t>Max 91mm, recommended 70mm w/ HDD installed above CPU</t>
        </r>
      </text>
    </comment>
    <comment ref="AY92" authorId="0" shapeId="0" xr:uid="{06C24B50-E1A3-498B-AC09-89AE9219F8A6}">
      <text>
        <r>
          <rPr>
            <b/>
            <sz val="9"/>
            <color indexed="81"/>
            <rFont val="Tahoma"/>
            <family val="2"/>
          </rPr>
          <t>Dependent on PSU length</t>
        </r>
      </text>
    </comment>
    <comment ref="R93" authorId="0" shapeId="0" xr:uid="{77F0CA33-AF91-4E26-80E3-E33ADA9BE982}">
      <text>
        <r>
          <rPr>
            <b/>
            <sz val="9"/>
            <color indexed="81"/>
            <rFont val="Tahoma"/>
            <family val="2"/>
          </rPr>
          <t>~10mm tapered bevel</t>
        </r>
      </text>
    </comment>
    <comment ref="AU93" authorId="0" shapeId="0" xr:uid="{4989384E-98B0-41A0-BDEE-D2652C51D7AE}">
      <text>
        <r>
          <rPr>
            <b/>
            <sz val="9"/>
            <color indexed="81"/>
            <rFont val="Tahoma"/>
            <family val="2"/>
          </rPr>
          <t>200mm w/ bottom 120mm fan
180mm w/ bottom 140mm fan</t>
        </r>
      </text>
    </comment>
    <comment ref="AX93" authorId="0" shapeId="0" xr:uid="{74314E9B-4C55-4649-B771-B5A6AAAF639F}">
      <text>
        <r>
          <rPr>
            <b/>
            <sz val="9"/>
            <color indexed="81"/>
            <rFont val="Tahoma"/>
            <family val="2"/>
          </rPr>
          <t>280mm requires unused bottom 5.25" bay, 280/240mm rads require standard 15mm screw spacing to fully fasten</t>
        </r>
      </text>
    </comment>
    <comment ref="AY93" authorId="0" shapeId="0" xr:uid="{9BDF8AB2-842E-4B2A-AA04-708A8A24D014}">
      <text>
        <r>
          <rPr>
            <b/>
            <sz val="9"/>
            <color indexed="81"/>
            <rFont val="Tahoma"/>
            <family val="2"/>
          </rPr>
          <t>with upper ODD slot occupied by a device no longer than 150mm and with no
components on the upper 23 mm on the motherboard that are taller than 34mm</t>
        </r>
      </text>
    </comment>
    <comment ref="BA93" authorId="0" shapeId="0" xr:uid="{573759AB-E682-43B7-9373-D10CC03AFD35}">
      <text>
        <r>
          <rPr>
            <b/>
            <sz val="9"/>
            <color indexed="81"/>
            <rFont val="Tahoma"/>
            <family val="2"/>
          </rPr>
          <t>max 120mm width</t>
        </r>
      </text>
    </comment>
    <comment ref="BN93" authorId="1" shapeId="0" xr:uid="{A5AFA5FF-829F-4D18-8A5F-7CBC44F30175}">
      <text>
        <r>
          <rPr>
            <b/>
            <sz val="9"/>
            <color indexed="81"/>
            <rFont val="Tahoma"/>
            <family val="2"/>
          </rPr>
          <t>140mm requires removal of HDD cage. Two mount options available for 120mm: Forward mount requires requires removal of HDD cage, max PSU length 200mm; Rearward mount requires relocation of HDD cage to forward position, max PSU length 155mm, max 120/140mm front radiator.</t>
        </r>
      </text>
    </comment>
    <comment ref="R94" authorId="0" shapeId="0" xr:uid="{590DB51E-3844-44E6-AE32-D5B4278B6150}">
      <text>
        <r>
          <rPr>
            <b/>
            <sz val="9"/>
            <color indexed="81"/>
            <rFont val="Tahoma"/>
            <family val="2"/>
          </rPr>
          <t>~10mm tapered bevel</t>
        </r>
      </text>
    </comment>
    <comment ref="AU94" authorId="0" shapeId="0" xr:uid="{3FAD34AF-CC1F-40E3-819A-B8E5E3C0E1E1}">
      <text>
        <r>
          <rPr>
            <b/>
            <sz val="9"/>
            <color indexed="81"/>
            <rFont val="Tahoma"/>
            <family val="2"/>
          </rPr>
          <t>200mm w/ bottom 120mm fan
180mm w/ bottom 140mm fan</t>
        </r>
      </text>
    </comment>
    <comment ref="AX94" authorId="0" shapeId="0" xr:uid="{BE27BF53-2EC4-4D94-8EEF-0980A7E030DF}">
      <text>
        <r>
          <rPr>
            <b/>
            <sz val="9"/>
            <color indexed="81"/>
            <rFont val="Tahoma"/>
            <family val="2"/>
          </rPr>
          <t>280mm requires unused bottom 5.25" bay, 280/240mm rads require standard 15mm screw spacing to fully fasten</t>
        </r>
      </text>
    </comment>
    <comment ref="AY94" authorId="0" shapeId="0" xr:uid="{318D247B-A9FF-47A3-A7FC-303EFA3F9599}">
      <text>
        <r>
          <rPr>
            <b/>
            <sz val="9"/>
            <color indexed="81"/>
            <rFont val="Tahoma"/>
            <family val="2"/>
          </rPr>
          <t>with upper ODD slot occupied by a device no longer than 150mm and with no
components on the upper 23 mm on the motherboard that are taller than 34mm</t>
        </r>
      </text>
    </comment>
    <comment ref="BA94" authorId="0" shapeId="0" xr:uid="{79549DEA-00E4-4FFF-9BD1-A652051A4911}">
      <text>
        <r>
          <rPr>
            <b/>
            <sz val="9"/>
            <color indexed="81"/>
            <rFont val="Tahoma"/>
            <family val="2"/>
          </rPr>
          <t>max 120mm width</t>
        </r>
      </text>
    </comment>
    <comment ref="BN94" authorId="1" shapeId="0" xr:uid="{CB821949-AB75-4794-BCBB-9FA8DCA6EBD7}">
      <text>
        <r>
          <rPr>
            <b/>
            <sz val="9"/>
            <color indexed="81"/>
            <rFont val="Tahoma"/>
            <family val="2"/>
          </rPr>
          <t>140mm requires removal of HDD cage. Two mount options available for 120mm: Forward mount requires requires removal of HDD cage, max PSU length 200mm; Rearward mount requires relocation of HDD cage to forward position, max PSU length 155mm, max 120/140mm front radiator.</t>
        </r>
      </text>
    </comment>
    <comment ref="R95" authorId="0" shapeId="0" xr:uid="{CB0DE732-F0A7-4EA5-B162-DD7C98A0EB44}">
      <text>
        <r>
          <rPr>
            <b/>
            <sz val="9"/>
            <color indexed="81"/>
            <rFont val="Tahoma"/>
            <family val="2"/>
          </rPr>
          <t>~10mm tapered bevel</t>
        </r>
      </text>
    </comment>
    <comment ref="AU95" authorId="0" shapeId="0" xr:uid="{FC4B904E-1300-4441-9A93-4B4A581048D7}">
      <text>
        <r>
          <rPr>
            <b/>
            <sz val="9"/>
            <color indexed="81"/>
            <rFont val="Tahoma"/>
            <family val="2"/>
          </rPr>
          <t>200mm w/ bottom 120mm fan
180mm w/ bottom 140mm fan</t>
        </r>
      </text>
    </comment>
    <comment ref="AX95" authorId="0" shapeId="0" xr:uid="{2B3345F5-B36D-4D2C-965D-578A8A96BA4D}">
      <text>
        <r>
          <rPr>
            <b/>
            <sz val="9"/>
            <color indexed="81"/>
            <rFont val="Tahoma"/>
            <family val="2"/>
          </rPr>
          <t>280mm requires unused bottom 5.25" bay, 280/240mm rads require standard 15mm screw spacing to fully fasten</t>
        </r>
      </text>
    </comment>
    <comment ref="AY95" authorId="0" shapeId="0" xr:uid="{78EA0D11-433B-4C50-90EC-D0448F1406C2}">
      <text>
        <r>
          <rPr>
            <b/>
            <sz val="9"/>
            <color indexed="81"/>
            <rFont val="Tahoma"/>
            <family val="2"/>
          </rPr>
          <t>with upper ODD slot occupied by a device no longer than 150mm and with no
components on the upper 23 mm on the motherboard that are taller than 34mm</t>
        </r>
      </text>
    </comment>
    <comment ref="BA95" authorId="0" shapeId="0" xr:uid="{6692C7A8-8481-40C9-989A-177DDE73BA79}">
      <text>
        <r>
          <rPr>
            <b/>
            <sz val="9"/>
            <color indexed="81"/>
            <rFont val="Tahoma"/>
            <family val="2"/>
          </rPr>
          <t>max 120mm width</t>
        </r>
      </text>
    </comment>
    <comment ref="BN95" authorId="1" shapeId="0" xr:uid="{A28ABCF4-10BE-44DE-96DD-1EFE320300B1}">
      <text>
        <r>
          <rPr>
            <b/>
            <sz val="9"/>
            <color indexed="81"/>
            <rFont val="Tahoma"/>
            <family val="2"/>
          </rPr>
          <t>140mm requires removal of HDD cage. Two mount options available for 120mm: Forward mount requires requires removal of HDD cage, max PSU length 200mm; Rearward mount requires relocation of HDD cage to forward position, max PSU length 155mm, max 120/140mm front radiator.</t>
        </r>
      </text>
    </comment>
    <comment ref="R96" authorId="0" shapeId="0" xr:uid="{3AE3AF14-F8AB-45A9-966E-8E26B7490E79}">
      <text>
        <r>
          <rPr>
            <b/>
            <sz val="9"/>
            <color indexed="81"/>
            <rFont val="Tahoma"/>
            <family val="2"/>
          </rPr>
          <t>~10mm tapered bevel</t>
        </r>
      </text>
    </comment>
    <comment ref="AU96" authorId="0" shapeId="0" xr:uid="{39325B02-F270-4AD4-A563-E39FDC65B598}">
      <text>
        <r>
          <rPr>
            <b/>
            <sz val="9"/>
            <color indexed="81"/>
            <rFont val="Tahoma"/>
            <family val="2"/>
          </rPr>
          <t>200mm w/ bottom 120mm fan
180mm w/ bottom 140mm fan</t>
        </r>
      </text>
    </comment>
    <comment ref="AX96" authorId="0" shapeId="0" xr:uid="{ABE080FA-FA6A-41C1-B598-D05DCB2817D5}">
      <text>
        <r>
          <rPr>
            <b/>
            <sz val="9"/>
            <color indexed="81"/>
            <rFont val="Tahoma"/>
            <family val="2"/>
          </rPr>
          <t>240mm requires unused bottom 5.25" bay</t>
        </r>
      </text>
    </comment>
    <comment ref="AY96" authorId="0" shapeId="0" xr:uid="{1503BDDD-F230-4FF6-B6CC-52CB331FBD71}">
      <text>
        <r>
          <rPr>
            <b/>
            <sz val="9"/>
            <color indexed="81"/>
            <rFont val="Tahoma"/>
            <family val="2"/>
          </rPr>
          <t>with upper ODD slot occupied by a device no longer than 150mm and with no
components on the upper 23 mm on the motherboard that are taller than 34mm</t>
        </r>
      </text>
    </comment>
    <comment ref="BA96" authorId="0" shapeId="0" xr:uid="{D1BA45DF-EE31-48A6-BDF3-0117C607C415}">
      <text>
        <r>
          <rPr>
            <b/>
            <sz val="9"/>
            <color indexed="81"/>
            <rFont val="Tahoma"/>
            <family val="2"/>
          </rPr>
          <t>max 120mm width</t>
        </r>
      </text>
    </comment>
    <comment ref="BN96" authorId="1" shapeId="0" xr:uid="{8BE0291F-0491-40CA-8EE7-AA8AA12662A1}">
      <text>
        <r>
          <rPr>
            <b/>
            <sz val="9"/>
            <color indexed="81"/>
            <rFont val="Tahoma"/>
            <family val="2"/>
          </rPr>
          <t>140mm requires removal of HDD cage. Two mount options available for 120mm: Forward mount requires requires removal of HDD cage, max PSU length 200mm; Rearward mount requires relocation of HDD cage to forward position, max PSU length 155mm, max 120/140mm front radiator.</t>
        </r>
      </text>
    </comment>
    <comment ref="R97" authorId="0" shapeId="0" xr:uid="{0256E533-9675-4DBD-8D22-06E89EEF8655}">
      <text>
        <r>
          <rPr>
            <b/>
            <sz val="9"/>
            <color indexed="81"/>
            <rFont val="Tahoma"/>
            <family val="2"/>
          </rPr>
          <t>~10mm tapered bevel</t>
        </r>
      </text>
    </comment>
    <comment ref="AU97" authorId="0" shapeId="0" xr:uid="{EC6BDFC9-BA28-4F33-9411-8637EBA3BCA5}">
      <text>
        <r>
          <rPr>
            <b/>
            <sz val="9"/>
            <color indexed="81"/>
            <rFont val="Tahoma"/>
            <family val="2"/>
          </rPr>
          <t>200mm w/ bottom 120mm fan
180mm w/ bottom 140mm fan</t>
        </r>
      </text>
    </comment>
    <comment ref="AX97" authorId="0" shapeId="0" xr:uid="{E533B817-CA4F-426C-AAC4-E34D778A110F}">
      <text>
        <r>
          <rPr>
            <b/>
            <sz val="9"/>
            <color indexed="81"/>
            <rFont val="Tahoma"/>
            <family val="2"/>
          </rPr>
          <t>280mm requires unused bottom 5.25" bay, 280/240mm rads require standard 15mm screw spacing to fully fasten</t>
        </r>
      </text>
    </comment>
    <comment ref="AY97" authorId="0" shapeId="0" xr:uid="{65165BA0-15B2-4A21-BB02-8CC76EBFD2C9}">
      <text>
        <r>
          <rPr>
            <b/>
            <sz val="9"/>
            <color indexed="81"/>
            <rFont val="Tahoma"/>
            <family val="2"/>
          </rPr>
          <t>with upper ODD slot occupied by a device no longer than 150mm and with no
components on the upper 23 mm on the motherboard that are taller than 34mm</t>
        </r>
      </text>
    </comment>
    <comment ref="BA97" authorId="0" shapeId="0" xr:uid="{A87143DD-8A53-4A44-A884-A02C520C2DF7}">
      <text>
        <r>
          <rPr>
            <b/>
            <sz val="9"/>
            <color indexed="81"/>
            <rFont val="Tahoma"/>
            <family val="2"/>
          </rPr>
          <t>max 120mm width</t>
        </r>
      </text>
    </comment>
    <comment ref="BN97" authorId="1" shapeId="0" xr:uid="{26FFF033-9EB5-42D0-BFEF-EE3145AA0457}">
      <text>
        <r>
          <rPr>
            <b/>
            <sz val="9"/>
            <color indexed="81"/>
            <rFont val="Tahoma"/>
            <family val="2"/>
          </rPr>
          <t>140mm requires removal of HDD cage. Two mount options available for 120mm: Forward mount requires requires removal of HDD cage, max PSU length 200mm; Rearward mount requires relocation of HDD cage to forward position, max PSU length 155mm, max 120/140mm front radiator.</t>
        </r>
      </text>
    </comment>
    <comment ref="R98" authorId="0" shapeId="0" xr:uid="{6BA070A7-A815-49F9-A5F7-BCE9459AB16A}">
      <text>
        <r>
          <rPr>
            <b/>
            <sz val="9"/>
            <color indexed="81"/>
            <rFont val="Tahoma"/>
            <family val="2"/>
          </rPr>
          <t>~10mm tapered bevel</t>
        </r>
      </text>
    </comment>
    <comment ref="AU98" authorId="0" shapeId="0" xr:uid="{FE0D3CDC-F1CA-463F-B31E-18E449B526D3}">
      <text>
        <r>
          <rPr>
            <b/>
            <sz val="9"/>
            <color indexed="81"/>
            <rFont val="Tahoma"/>
            <family val="2"/>
          </rPr>
          <t>200mm w/ bottom 120mm fan
180mm w/ bottom 140mm fan</t>
        </r>
      </text>
    </comment>
    <comment ref="AX98" authorId="0" shapeId="0" xr:uid="{A5A205BE-D7D4-4B3E-BA8E-0A063365DE4C}">
      <text>
        <r>
          <rPr>
            <b/>
            <sz val="9"/>
            <color indexed="81"/>
            <rFont val="Tahoma"/>
            <family val="2"/>
          </rPr>
          <t>280mm requires unused bottom 5.25" bay, 280/240mm rads require standard 15mm screw spacing to fully fasten</t>
        </r>
      </text>
    </comment>
    <comment ref="AY98" authorId="0" shapeId="0" xr:uid="{8048C3B2-B8B4-41FC-BAEA-B90647218C7E}">
      <text>
        <r>
          <rPr>
            <b/>
            <sz val="9"/>
            <color indexed="81"/>
            <rFont val="Tahoma"/>
            <family val="2"/>
          </rPr>
          <t>with upper ODD slot occupied by a device no longer than 150mm and with no
components on the upper 23 mm on the motherboard that are taller than 34mm</t>
        </r>
      </text>
    </comment>
    <comment ref="BA98" authorId="0" shapeId="0" xr:uid="{BFD13687-21BF-4008-A508-F0713B6BE1CA}">
      <text>
        <r>
          <rPr>
            <b/>
            <sz val="9"/>
            <color indexed="81"/>
            <rFont val="Tahoma"/>
            <family val="2"/>
          </rPr>
          <t>max 120mm width</t>
        </r>
      </text>
    </comment>
    <comment ref="BN98" authorId="1" shapeId="0" xr:uid="{9B7BBF4F-90A9-459B-A039-101EAB71BA41}">
      <text>
        <r>
          <rPr>
            <b/>
            <sz val="9"/>
            <color indexed="81"/>
            <rFont val="Tahoma"/>
            <family val="2"/>
          </rPr>
          <t>140mm requires removal of HDD cage. Two mount options available for 120mm: Forward mount requires requires removal of HDD cage, max PSU length 200mm; Rearward mount requires relocation of HDD cage to forward position, max PSU length 155mm, max 120/140mm front radiator.</t>
        </r>
      </text>
    </comment>
    <comment ref="X99" authorId="0" shapeId="0" xr:uid="{7202D6CF-B49E-4D63-935C-3CE7F30B17BF}">
      <text>
        <r>
          <rPr>
            <b/>
            <sz val="9"/>
            <color indexed="81"/>
            <rFont val="Tahoma"/>
            <family val="2"/>
          </rPr>
          <t>up to 285mm width</t>
        </r>
      </text>
    </comment>
    <comment ref="AD99" authorId="0" shapeId="0" xr:uid="{A9EE2F45-C3CB-4139-A7D3-DA024EB739E6}">
      <text>
        <r>
          <rPr>
            <b/>
            <sz val="9"/>
            <color indexed="81"/>
            <rFont val="Tahoma"/>
            <family val="2"/>
          </rPr>
          <t>Standard Layout*: 
9 trays on modular storage plate +
2 trays in drive cage +
1 multi-bracket on bottom fan position +
2 multi-brackets on top fan positions +
= 14 total (6/11 trays + 1/3 multi-brackets included)
Open Layout: 
2 trays in drive cage +
3 multi-brackets on top fan positions +
1 multi-bracket on bottom fan position +
2 multi-brackets on modular drive plate +
= 8 total (2/2 trays + 1/6 multi-brackets included)
*When converting from Open to Standard layout: if you want to use a multi-bracket at the bottom, you will need to move the HDD cage in order for your PSU to fit.</t>
        </r>
      </text>
    </comment>
    <comment ref="AU99" authorId="2" shapeId="0" xr:uid="{2F9CD6C7-D13D-434D-8F16-EB6C04C18C68}">
      <text>
        <r>
          <rPr>
            <b/>
            <sz val="9"/>
            <color indexed="81"/>
            <rFont val="Tahoma"/>
            <family val="2"/>
          </rPr>
          <t>with HDD cage installed</t>
        </r>
      </text>
    </comment>
    <comment ref="AV99" authorId="2" shapeId="0" xr:uid="{341B242A-839C-4F4D-91A8-EA245BAE268E}">
      <text>
        <r>
          <rPr>
            <b/>
            <sz val="9"/>
            <color indexed="81"/>
            <rFont val="Tahoma"/>
            <family val="2"/>
          </rPr>
          <t xml:space="preserve">491 mm total
467 mm with front fan
315 mm in Storage Layout
</t>
        </r>
      </text>
    </comment>
    <comment ref="AY99" authorId="0" shapeId="0" xr:uid="{37C7A568-9D6F-4CFC-9CE7-6B229F6F7457}">
      <text>
        <r>
          <rPr>
            <b/>
            <sz val="9"/>
            <color indexed="81"/>
            <rFont val="Tahoma"/>
            <family val="2"/>
          </rPr>
          <t>280/360/420 requires max MB component height of 36mm</t>
        </r>
      </text>
    </comment>
    <comment ref="AZ99" authorId="2" shapeId="0" xr:uid="{C4DB524E-4796-4408-9BB9-AE66F0A8F104}">
      <text>
        <r>
          <rPr>
            <b/>
            <sz val="9"/>
            <color indexed="81"/>
            <rFont val="Tahoma"/>
            <family val="2"/>
          </rPr>
          <t>Requires removal of HDD cage</t>
        </r>
      </text>
    </comment>
    <comment ref="BN99" authorId="0" shapeId="0" xr:uid="{FE9D44F5-515E-4F62-964E-06BE2117D118}">
      <text>
        <r>
          <rPr>
            <b/>
            <sz val="9"/>
            <color indexed="81"/>
            <rFont val="Tahoma"/>
            <family val="2"/>
          </rPr>
          <t>2nd fan requires removal of HDD cage</t>
        </r>
      </text>
    </comment>
    <comment ref="CB99" authorId="0" shapeId="0" xr:uid="{9AA07140-4232-48C4-8E4F-EAFFC8859292}">
      <text>
        <r>
          <rPr>
            <b/>
            <sz val="9"/>
            <color indexed="81"/>
            <rFont val="Tahoma"/>
            <family val="2"/>
          </rPr>
          <t>On HDD/SSD/PSU brackets</t>
        </r>
      </text>
    </comment>
    <comment ref="X100" authorId="0" shapeId="0" xr:uid="{2B525295-1448-40F1-9B1B-CBD62478C9E9}">
      <text>
        <r>
          <rPr>
            <b/>
            <sz val="9"/>
            <color indexed="81"/>
            <rFont val="Tahoma"/>
            <family val="2"/>
          </rPr>
          <t>up to 285mm width</t>
        </r>
      </text>
    </comment>
    <comment ref="AD100" authorId="0" shapeId="0" xr:uid="{9EA47BDF-B72A-4B4F-9DA5-1DE93F9CB122}">
      <text>
        <r>
          <rPr>
            <b/>
            <sz val="9"/>
            <color indexed="81"/>
            <rFont val="Tahoma"/>
            <family val="2"/>
          </rPr>
          <t>Standard Layout*: 
9 trays on modular storage plate +
2 trays in drive cage +
1 multi-bracket on bottom fan position +
2 multi-brackets on top fan positions +
= 14 total (6/11 trays + 1/3 multi-brackets included)
Open Layout: 
2 trays in drive cage +
3 multi-brackets on top fan positions +
1 multi-bracket on bottom fan position +
2 multi-brackets on modular drive plate +
= 8 total (2/2 trays + 1/6 multi-brackets included)
*When converting from Open to Standard layout: if you want to use a multi-bracket at the bottom, you will need to move the HDD cage in order for your PSU to fit.</t>
        </r>
      </text>
    </comment>
    <comment ref="AU100" authorId="2" shapeId="0" xr:uid="{791F747E-34CB-43A4-B819-AD4BCEC42CB8}">
      <text>
        <r>
          <rPr>
            <b/>
            <sz val="9"/>
            <color indexed="81"/>
            <rFont val="Tahoma"/>
            <family val="2"/>
          </rPr>
          <t>with HDD cage installed</t>
        </r>
      </text>
    </comment>
    <comment ref="AV100" authorId="2" shapeId="0" xr:uid="{4C85CA39-7377-41E9-87CF-D0EEE1EBF0C3}">
      <text>
        <r>
          <rPr>
            <b/>
            <sz val="9"/>
            <color indexed="81"/>
            <rFont val="Tahoma"/>
            <family val="2"/>
          </rPr>
          <t xml:space="preserve">491 mm total
467 mm with front fan
315 mm in Storage Layout
</t>
        </r>
      </text>
    </comment>
    <comment ref="AY100" authorId="0" shapeId="0" xr:uid="{506E48F4-4B99-4F6F-8C04-ACA534170749}">
      <text>
        <r>
          <rPr>
            <b/>
            <sz val="9"/>
            <color indexed="81"/>
            <rFont val="Tahoma"/>
            <family val="2"/>
          </rPr>
          <t>280/360/420 requires max MB component height of 36mm</t>
        </r>
      </text>
    </comment>
    <comment ref="AZ100" authorId="2" shapeId="0" xr:uid="{095B44EF-0055-4FEA-AF23-13FA939F70D3}">
      <text>
        <r>
          <rPr>
            <b/>
            <sz val="9"/>
            <color indexed="81"/>
            <rFont val="Tahoma"/>
            <family val="2"/>
          </rPr>
          <t>Requires removal of HDD cage</t>
        </r>
      </text>
    </comment>
    <comment ref="BN100" authorId="0" shapeId="0" xr:uid="{3AE18E2C-DEEE-4349-AF23-480F860EBAD1}">
      <text>
        <r>
          <rPr>
            <b/>
            <sz val="9"/>
            <color indexed="81"/>
            <rFont val="Tahoma"/>
            <family val="2"/>
          </rPr>
          <t>2nd fan requires removal of HDD cage</t>
        </r>
      </text>
    </comment>
    <comment ref="CB100" authorId="0" shapeId="0" xr:uid="{5540A865-F99A-4924-87E0-1E112826911B}">
      <text>
        <r>
          <rPr>
            <b/>
            <sz val="9"/>
            <color indexed="81"/>
            <rFont val="Tahoma"/>
            <family val="2"/>
          </rPr>
          <t>On HDD/SSD/PSU brackets</t>
        </r>
      </text>
    </comment>
    <comment ref="X101" authorId="0" shapeId="0" xr:uid="{00A7F617-5FE3-48E6-AB34-D77D181766AA}">
      <text>
        <r>
          <rPr>
            <b/>
            <sz val="9"/>
            <color indexed="81"/>
            <rFont val="Tahoma"/>
            <family val="2"/>
          </rPr>
          <t>up to 285mm width</t>
        </r>
      </text>
    </comment>
    <comment ref="AD101" authorId="0" shapeId="0" xr:uid="{C6642046-1FA8-40BB-8771-E3B324C0A330}">
      <text>
        <r>
          <rPr>
            <b/>
            <sz val="9"/>
            <color indexed="81"/>
            <rFont val="Tahoma"/>
            <family val="2"/>
          </rPr>
          <t>Standard Layout*: 
9 trays on modular storage plate +
2 trays in drive cage +
1 multi-bracket on bottom fan position +
2 multi-brackets on top fan positions +
= 14 total (6/11 trays + 1/3 multi-brackets included)
Open Layout: 
2 trays in drive cage +
3 multi-brackets on top fan positions +
1 multi-bracket on bottom fan position +
2 multi-brackets on modular drive plate +
= 8 total (2/2 trays + 1/6 multi-brackets included)
*When converting from Open to Standard layout: if you want to use a multi-bracket at the bottom, you will need to move the HDD cage in order for your PSU to fit.</t>
        </r>
      </text>
    </comment>
    <comment ref="AU101" authorId="2" shapeId="0" xr:uid="{2946B67D-70B5-4E6C-9D32-A2C6E80B41FD}">
      <text>
        <r>
          <rPr>
            <b/>
            <sz val="9"/>
            <color indexed="81"/>
            <rFont val="Tahoma"/>
            <family val="2"/>
          </rPr>
          <t>with HDD cage installed</t>
        </r>
      </text>
    </comment>
    <comment ref="AV101" authorId="2" shapeId="0" xr:uid="{AD41DFE5-6C31-447D-8EF6-C7A95BD57C4B}">
      <text>
        <r>
          <rPr>
            <b/>
            <sz val="9"/>
            <color indexed="81"/>
            <rFont val="Tahoma"/>
            <family val="2"/>
          </rPr>
          <t xml:space="preserve">491 mm total
467 mm with front fan
315 mm in Storage Layout
</t>
        </r>
      </text>
    </comment>
    <comment ref="AY101" authorId="0" shapeId="0" xr:uid="{80220C9F-2CE8-4B6C-B9D4-848F515D314C}">
      <text>
        <r>
          <rPr>
            <b/>
            <sz val="9"/>
            <color indexed="81"/>
            <rFont val="Tahoma"/>
            <family val="2"/>
          </rPr>
          <t>280/360/420 requires max MB component height of 36mm</t>
        </r>
      </text>
    </comment>
    <comment ref="AZ101" authorId="2" shapeId="0" xr:uid="{541D8839-4385-4469-BF31-FE622E4AF36B}">
      <text>
        <r>
          <rPr>
            <b/>
            <sz val="9"/>
            <color indexed="81"/>
            <rFont val="Tahoma"/>
            <family val="2"/>
          </rPr>
          <t>Requires removal of HDD cage</t>
        </r>
      </text>
    </comment>
    <comment ref="BN101" authorId="0" shapeId="0" xr:uid="{CA1EE9CF-0998-45CE-AC39-E5ECE520C438}">
      <text>
        <r>
          <rPr>
            <b/>
            <sz val="9"/>
            <color indexed="81"/>
            <rFont val="Tahoma"/>
            <family val="2"/>
          </rPr>
          <t>2nd fan requires removal of HDD cage</t>
        </r>
      </text>
    </comment>
    <comment ref="CB101" authorId="0" shapeId="0" xr:uid="{ED20615B-087B-4C69-B0E8-7A42D06E95D9}">
      <text>
        <r>
          <rPr>
            <b/>
            <sz val="9"/>
            <color indexed="81"/>
            <rFont val="Tahoma"/>
            <family val="2"/>
          </rPr>
          <t>On HDD/SSD/PSU brackets</t>
        </r>
      </text>
    </comment>
    <comment ref="X102" authorId="0" shapeId="0" xr:uid="{0378E9A7-C945-467C-8260-8BFDC0EE3F81}">
      <text>
        <r>
          <rPr>
            <b/>
            <sz val="9"/>
            <color indexed="81"/>
            <rFont val="Tahoma"/>
            <family val="2"/>
          </rPr>
          <t>up to 285mm width</t>
        </r>
      </text>
    </comment>
    <comment ref="AD102" authorId="0" shapeId="0" xr:uid="{2FDBB1BE-CE11-4416-9D6D-722EFDF1F494}">
      <text>
        <r>
          <rPr>
            <b/>
            <sz val="9"/>
            <color indexed="81"/>
            <rFont val="Tahoma"/>
            <family val="2"/>
          </rPr>
          <t>Standard Layout*: 
9 trays on modular storage plate +
2 trays in drive cage +
1 multi-bracket on bottom fan position +
2 multi-brackets on top fan positions +
= 14 total (6/11 trays + 1/3 multi-brackets included)
Open Layout: 
2 trays in drive cage +
3 multi-brackets on top fan positions +
1 multi-bracket on bottom fan position +
2 multi-brackets on modular drive plate +
= 8 total (2/2 trays + 1/6 multi-brackets included)
*When converting from Open to Standard layout: if you want to use a multi-bracket at the bottom, you will need to move the HDD cage in order for your PSU to fit.</t>
        </r>
      </text>
    </comment>
    <comment ref="AU102" authorId="2" shapeId="0" xr:uid="{70F0030C-EDFD-4FDB-9F44-11F0DAE1FA68}">
      <text>
        <r>
          <rPr>
            <b/>
            <sz val="9"/>
            <color indexed="81"/>
            <rFont val="Tahoma"/>
            <family val="2"/>
          </rPr>
          <t>with HDD cage installed</t>
        </r>
      </text>
    </comment>
    <comment ref="AV102" authorId="2" shapeId="0" xr:uid="{DD4F7E6A-92D0-481B-BF30-E63A226C17A8}">
      <text>
        <r>
          <rPr>
            <b/>
            <sz val="9"/>
            <color indexed="81"/>
            <rFont val="Tahoma"/>
            <family val="2"/>
          </rPr>
          <t xml:space="preserve">491 mm total
467 mm with front fan
315 mm in Storage Layout
</t>
        </r>
      </text>
    </comment>
    <comment ref="AY102" authorId="0" shapeId="0" xr:uid="{15B8DBF3-1B63-43C8-A7FC-ED1537891FE8}">
      <text>
        <r>
          <rPr>
            <b/>
            <sz val="9"/>
            <color indexed="81"/>
            <rFont val="Tahoma"/>
            <family val="2"/>
          </rPr>
          <t>280/360/420 requires max MB component height of 36mm</t>
        </r>
      </text>
    </comment>
    <comment ref="AZ102" authorId="2" shapeId="0" xr:uid="{30164015-A93E-47C0-AFF5-62E81156FEB0}">
      <text>
        <r>
          <rPr>
            <b/>
            <sz val="9"/>
            <color indexed="81"/>
            <rFont val="Tahoma"/>
            <family val="2"/>
          </rPr>
          <t>Requires removal of HDD cage</t>
        </r>
      </text>
    </comment>
    <comment ref="BN102" authorId="0" shapeId="0" xr:uid="{4C7818D7-0908-440D-ADB4-3C5B3CCA140E}">
      <text>
        <r>
          <rPr>
            <b/>
            <sz val="9"/>
            <color indexed="81"/>
            <rFont val="Tahoma"/>
            <family val="2"/>
          </rPr>
          <t>2nd fan requires removal of HDD cage</t>
        </r>
      </text>
    </comment>
    <comment ref="CB102" authorId="0" shapeId="0" xr:uid="{943EA952-6463-4014-8DF2-AC5968FC3955}">
      <text>
        <r>
          <rPr>
            <b/>
            <sz val="9"/>
            <color indexed="81"/>
            <rFont val="Tahoma"/>
            <family val="2"/>
          </rPr>
          <t>On HDD/SSD/PSU brackets</t>
        </r>
      </text>
    </comment>
    <comment ref="X103" authorId="0" shapeId="0" xr:uid="{983C9D5A-E0A2-437F-B519-78080D01D3A2}">
      <text>
        <r>
          <rPr>
            <b/>
            <sz val="9"/>
            <color indexed="81"/>
            <rFont val="Tahoma"/>
            <family val="2"/>
          </rPr>
          <t>up to 285mm width</t>
        </r>
      </text>
    </comment>
    <comment ref="AD103" authorId="0" shapeId="0" xr:uid="{CB79A2EE-A808-4973-AE7F-836CA9A7858C}">
      <text>
        <r>
          <rPr>
            <b/>
            <sz val="9"/>
            <color indexed="81"/>
            <rFont val="Tahoma"/>
            <family val="2"/>
          </rPr>
          <t>Standard Layout*: 
9 trays on modular storage plate +
2 trays in drive cage +
1 multi-bracket on bottom fan position +
2 multi-brackets on top fan positions +
= 14 total (6/11 trays + 1/3 multi-brackets included)
Open Layout: 
2 trays in drive cage +
3 multi-brackets on top fan positions +
1 multi-bracket on bottom fan position +
2 multi-brackets on modular drive plate +
= 8 total (2/2 trays + 1/6 multi-brackets included)
*When converting from Open to Standard layout: if you want to use a multi-bracket at the bottom, you will need to move the HDD cage in order for your PSU to fit.</t>
        </r>
      </text>
    </comment>
    <comment ref="AU103" authorId="2" shapeId="0" xr:uid="{2A826523-54B3-4F99-AA93-8023B9BBC8B9}">
      <text>
        <r>
          <rPr>
            <b/>
            <sz val="9"/>
            <color indexed="81"/>
            <rFont val="Tahoma"/>
            <family val="2"/>
          </rPr>
          <t>with HDD cage installed</t>
        </r>
      </text>
    </comment>
    <comment ref="AV103" authorId="2" shapeId="0" xr:uid="{5BBD771D-39A7-490E-848D-0D31158B8776}">
      <text>
        <r>
          <rPr>
            <b/>
            <sz val="9"/>
            <color indexed="81"/>
            <rFont val="Tahoma"/>
            <family val="2"/>
          </rPr>
          <t xml:space="preserve">491 mm total
467 mm with front fan
315 mm in Storage Layout
</t>
        </r>
      </text>
    </comment>
    <comment ref="AY103" authorId="0" shapeId="0" xr:uid="{CA9450B3-BA01-439B-8F11-CF287191C490}">
      <text>
        <r>
          <rPr>
            <b/>
            <sz val="9"/>
            <color indexed="81"/>
            <rFont val="Tahoma"/>
            <family val="2"/>
          </rPr>
          <t>280/360/420 requires max MB component height of 36mm</t>
        </r>
      </text>
    </comment>
    <comment ref="AZ103" authorId="2" shapeId="0" xr:uid="{1ACECE33-5C36-4724-BB7C-48C0E4EE03C4}">
      <text>
        <r>
          <rPr>
            <b/>
            <sz val="9"/>
            <color indexed="81"/>
            <rFont val="Tahoma"/>
            <family val="2"/>
          </rPr>
          <t>Requires removal of HDD cage</t>
        </r>
      </text>
    </comment>
    <comment ref="BN103" authorId="0" shapeId="0" xr:uid="{1A39B950-5254-43A1-9ADE-66E9CB10F024}">
      <text>
        <r>
          <rPr>
            <b/>
            <sz val="9"/>
            <color indexed="81"/>
            <rFont val="Tahoma"/>
            <family val="2"/>
          </rPr>
          <t>2nd fan requires removal of HDD cage</t>
        </r>
      </text>
    </comment>
    <comment ref="CB103" authorId="0" shapeId="0" xr:uid="{1F2099A2-9B04-4DD6-998C-7F8A410474E5}">
      <text>
        <r>
          <rPr>
            <b/>
            <sz val="9"/>
            <color indexed="81"/>
            <rFont val="Tahoma"/>
            <family val="2"/>
          </rPr>
          <t>On HDD/SSD/PSU brackets</t>
        </r>
      </text>
    </comment>
    <comment ref="AU104" authorId="2" shapeId="0" xr:uid="{94777C79-751E-478E-876A-B0236A0CC73C}">
      <text>
        <r>
          <rPr>
            <b/>
            <sz val="9"/>
            <color indexed="81"/>
            <rFont val="Tahoma"/>
            <family val="2"/>
          </rPr>
          <t>with HDD cage and front fan</t>
        </r>
      </text>
    </comment>
    <comment ref="AV104" authorId="2" shapeId="0" xr:uid="{64AE4D39-BAEA-4339-A09F-0D9CEDEF09AA}">
      <text>
        <r>
          <rPr>
            <b/>
            <sz val="9"/>
            <color indexed="81"/>
            <rFont val="Tahoma"/>
            <family val="2"/>
          </rPr>
          <t xml:space="preserve">360 mm total
341 mm with front fan
</t>
        </r>
      </text>
    </comment>
    <comment ref="AX104" authorId="0" shapeId="0" xr:uid="{CF7FB4F3-67DA-4297-AF8D-81D609369A4F}">
      <text>
        <r>
          <rPr>
            <b/>
            <sz val="9"/>
            <color indexed="81"/>
            <rFont val="Tahoma"/>
            <family val="2"/>
          </rPr>
          <t>Max 145mm width</t>
        </r>
      </text>
    </comment>
    <comment ref="AY104" authorId="2" shapeId="0" xr:uid="{90E10D49-79EB-4FAB-B5F5-DC38A1C3AADD}">
      <text>
        <r>
          <rPr>
            <b/>
            <sz val="9"/>
            <color indexed="81"/>
            <rFont val="Tahoma"/>
            <family val="2"/>
          </rPr>
          <t>max 40 mm motherboard component height</t>
        </r>
      </text>
    </comment>
    <comment ref="AZ104" authorId="0" shapeId="0" xr:uid="{50DD13C3-8BD4-433A-9B77-87496F26566B}">
      <text>
        <r>
          <rPr>
            <b/>
            <sz val="9"/>
            <color indexed="81"/>
            <rFont val="Tahoma"/>
            <family val="2"/>
          </rPr>
          <t>Requires removal of HDD cage</t>
        </r>
      </text>
    </comment>
    <comment ref="BJ104" authorId="0" shapeId="0" xr:uid="{6272E5B5-3132-45BA-9CDC-7A831BE2D872}">
      <text>
        <r>
          <rPr>
            <b/>
            <sz val="9"/>
            <color indexed="81"/>
            <rFont val="Tahoma"/>
            <family val="2"/>
          </rPr>
          <t>7 x 120 or 4 x 140 mm</t>
        </r>
      </text>
    </comment>
    <comment ref="BN104" authorId="0" shapeId="0" xr:uid="{BDD6DE4C-56C4-4FB7-B292-22CB4E1ECD65}">
      <text>
        <r>
          <rPr>
            <b/>
            <sz val="9"/>
            <color indexed="81"/>
            <rFont val="Tahoma"/>
            <family val="2"/>
          </rPr>
          <t>Requires removal of HDD cage</t>
        </r>
      </text>
    </comment>
    <comment ref="CB104" authorId="0" shapeId="0" xr:uid="{521851FD-EC4B-4ECE-8135-755E1B8470B3}">
      <text>
        <r>
          <rPr>
            <b/>
            <sz val="9"/>
            <color indexed="81"/>
            <rFont val="Tahoma"/>
            <family val="2"/>
          </rPr>
          <t>On HDD/SSD/PSU brackets</t>
        </r>
      </text>
    </comment>
    <comment ref="AU105" authorId="2" shapeId="0" xr:uid="{D477BEB3-B367-4704-88E7-34B6CE6A48F7}">
      <text>
        <r>
          <rPr>
            <b/>
            <sz val="9"/>
            <color indexed="81"/>
            <rFont val="Tahoma"/>
            <family val="2"/>
          </rPr>
          <t>with HDD cage and front fan</t>
        </r>
      </text>
    </comment>
    <comment ref="AV105" authorId="2" shapeId="0" xr:uid="{AC25944F-178B-41AA-8773-3464A9336B55}">
      <text>
        <r>
          <rPr>
            <b/>
            <sz val="9"/>
            <color indexed="81"/>
            <rFont val="Tahoma"/>
            <family val="2"/>
          </rPr>
          <t xml:space="preserve">360 mm total
341 mm with front fan
</t>
        </r>
      </text>
    </comment>
    <comment ref="AX105" authorId="0" shapeId="0" xr:uid="{4F3E6C2D-0896-40B0-A302-4C31EE419F3E}">
      <text>
        <r>
          <rPr>
            <b/>
            <sz val="9"/>
            <color indexed="81"/>
            <rFont val="Tahoma"/>
            <family val="2"/>
          </rPr>
          <t>Max 145mm width</t>
        </r>
      </text>
    </comment>
    <comment ref="AY105" authorId="2" shapeId="0" xr:uid="{E7F11E42-0CAB-4EE0-9521-04256113D293}">
      <text>
        <r>
          <rPr>
            <b/>
            <sz val="9"/>
            <color indexed="81"/>
            <rFont val="Tahoma"/>
            <family val="2"/>
          </rPr>
          <t>max 40 mm motherboard component height</t>
        </r>
      </text>
    </comment>
    <comment ref="AZ105" authorId="0" shapeId="0" xr:uid="{F7656D45-0F4C-43F3-AB8E-F2ECF0F2F796}">
      <text>
        <r>
          <rPr>
            <b/>
            <sz val="9"/>
            <color indexed="81"/>
            <rFont val="Tahoma"/>
            <family val="2"/>
          </rPr>
          <t>Requires removal of HDD cage</t>
        </r>
      </text>
    </comment>
    <comment ref="BJ105" authorId="0" shapeId="0" xr:uid="{AD7650E8-3DCE-477D-9A3B-1D97B7B80FD4}">
      <text>
        <r>
          <rPr>
            <b/>
            <sz val="9"/>
            <color indexed="81"/>
            <rFont val="Tahoma"/>
            <family val="2"/>
          </rPr>
          <t>7 x 120 or 4 x 140 mm</t>
        </r>
      </text>
    </comment>
    <comment ref="BN105" authorId="0" shapeId="0" xr:uid="{6F2E0E9E-EAC5-4ADE-9F27-FBDE24A404A3}">
      <text>
        <r>
          <rPr>
            <b/>
            <sz val="9"/>
            <color indexed="81"/>
            <rFont val="Tahoma"/>
            <family val="2"/>
          </rPr>
          <t>Requires removal of HDD cage</t>
        </r>
      </text>
    </comment>
    <comment ref="CB105" authorId="0" shapeId="0" xr:uid="{A5F23DDD-3631-4E3F-95A5-953B87D9BD76}">
      <text>
        <r>
          <rPr>
            <b/>
            <sz val="9"/>
            <color indexed="81"/>
            <rFont val="Tahoma"/>
            <family val="2"/>
          </rPr>
          <t>On HDD/SSD/PSU brackets</t>
        </r>
      </text>
    </comment>
    <comment ref="AU106" authorId="2" shapeId="0" xr:uid="{45FF861C-852B-43A6-93CA-AAF504C40FDF}">
      <text>
        <r>
          <rPr>
            <b/>
            <sz val="9"/>
            <color indexed="81"/>
            <rFont val="Tahoma"/>
            <family val="2"/>
          </rPr>
          <t>with HDD cage and front fan</t>
        </r>
      </text>
    </comment>
    <comment ref="AV106" authorId="2" shapeId="0" xr:uid="{9E8ED70C-511B-4EB2-BBA7-FE957FEF5828}">
      <text>
        <r>
          <rPr>
            <b/>
            <sz val="9"/>
            <color indexed="81"/>
            <rFont val="Tahoma"/>
            <family val="2"/>
          </rPr>
          <t xml:space="preserve">360 mm total
341 mm with front fan
</t>
        </r>
      </text>
    </comment>
    <comment ref="AX106" authorId="0" shapeId="0" xr:uid="{FADA47CF-C51B-4E80-BA1C-CA2405B23409}">
      <text>
        <r>
          <rPr>
            <b/>
            <sz val="9"/>
            <color indexed="81"/>
            <rFont val="Tahoma"/>
            <family val="2"/>
          </rPr>
          <t>Max 145mm width</t>
        </r>
      </text>
    </comment>
    <comment ref="AY106" authorId="2" shapeId="0" xr:uid="{57B2D0AE-984D-46F7-AD19-6F106B141C8B}">
      <text>
        <r>
          <rPr>
            <b/>
            <sz val="9"/>
            <color indexed="81"/>
            <rFont val="Tahoma"/>
            <family val="2"/>
          </rPr>
          <t>max 40 mm motherboard component height</t>
        </r>
      </text>
    </comment>
    <comment ref="AZ106" authorId="0" shapeId="0" xr:uid="{03B3224F-E274-4538-A6FF-4BB61E965BB7}">
      <text>
        <r>
          <rPr>
            <b/>
            <sz val="9"/>
            <color indexed="81"/>
            <rFont val="Tahoma"/>
            <family val="2"/>
          </rPr>
          <t>Requires removal of HDD cage</t>
        </r>
      </text>
    </comment>
    <comment ref="BJ106" authorId="0" shapeId="0" xr:uid="{D080170E-9EB7-4DBB-98D8-A098BDD0EBD1}">
      <text>
        <r>
          <rPr>
            <b/>
            <sz val="9"/>
            <color indexed="81"/>
            <rFont val="Tahoma"/>
            <family val="2"/>
          </rPr>
          <t>7 x 120 or 4 x 140 mm</t>
        </r>
      </text>
    </comment>
    <comment ref="BN106" authorId="0" shapeId="0" xr:uid="{C0BFDFC0-8F1D-40E7-ABDC-1F1E25F6AA80}">
      <text>
        <r>
          <rPr>
            <b/>
            <sz val="9"/>
            <color indexed="81"/>
            <rFont val="Tahoma"/>
            <family val="2"/>
          </rPr>
          <t>Requires removal of HDD cage</t>
        </r>
      </text>
    </comment>
    <comment ref="CB106" authorId="0" shapeId="0" xr:uid="{C76084F2-443B-4CBF-989A-950FED8BC1C8}">
      <text>
        <r>
          <rPr>
            <b/>
            <sz val="9"/>
            <color indexed="81"/>
            <rFont val="Tahoma"/>
            <family val="2"/>
          </rPr>
          <t>On HDD/SSD/PSU brackets</t>
        </r>
      </text>
    </comment>
    <comment ref="AU107" authorId="2" shapeId="0" xr:uid="{5EA5628B-F0FA-46DA-9922-B4F287B2AF3A}">
      <text>
        <r>
          <rPr>
            <b/>
            <sz val="9"/>
            <color indexed="81"/>
            <rFont val="Tahoma"/>
            <family val="2"/>
          </rPr>
          <t>with HDD cage and front fan</t>
        </r>
      </text>
    </comment>
    <comment ref="AV107" authorId="2" shapeId="0" xr:uid="{2E10F7D9-6DBC-482B-846E-E06A7C72B50F}">
      <text>
        <r>
          <rPr>
            <b/>
            <sz val="9"/>
            <color indexed="81"/>
            <rFont val="Tahoma"/>
            <family val="2"/>
          </rPr>
          <t xml:space="preserve">360 mm total
341 mm with front fan
</t>
        </r>
      </text>
    </comment>
    <comment ref="AX107" authorId="0" shapeId="0" xr:uid="{14E19505-C543-4890-9210-B83C765F6F86}">
      <text>
        <r>
          <rPr>
            <b/>
            <sz val="9"/>
            <color indexed="81"/>
            <rFont val="Tahoma"/>
            <family val="2"/>
          </rPr>
          <t>Max 145mm width</t>
        </r>
      </text>
    </comment>
    <comment ref="AY107" authorId="2" shapeId="0" xr:uid="{B39EDFA7-B0C7-4F0C-9FF1-E5CA7929BD33}">
      <text>
        <r>
          <rPr>
            <b/>
            <sz val="9"/>
            <color indexed="81"/>
            <rFont val="Tahoma"/>
            <family val="2"/>
          </rPr>
          <t>max 40 mm motherboard component height</t>
        </r>
      </text>
    </comment>
    <comment ref="AZ107" authorId="0" shapeId="0" xr:uid="{A1F26AC1-D85A-46E1-9197-4E10CC19D87E}">
      <text>
        <r>
          <rPr>
            <b/>
            <sz val="9"/>
            <color indexed="81"/>
            <rFont val="Tahoma"/>
            <family val="2"/>
          </rPr>
          <t>Requires removal of HDD cage</t>
        </r>
      </text>
    </comment>
    <comment ref="BJ107" authorId="0" shapeId="0" xr:uid="{E1952F9C-8500-426E-B824-9C3A1FCEEAD9}">
      <text>
        <r>
          <rPr>
            <b/>
            <sz val="9"/>
            <color indexed="81"/>
            <rFont val="Tahoma"/>
            <family val="2"/>
          </rPr>
          <t>7 x 120 or 4 x 140 mm</t>
        </r>
      </text>
    </comment>
    <comment ref="BN107" authorId="0" shapeId="0" xr:uid="{4AE1E353-6262-4CE2-B5CF-D75C27102EEF}">
      <text>
        <r>
          <rPr>
            <b/>
            <sz val="9"/>
            <color indexed="81"/>
            <rFont val="Tahoma"/>
            <family val="2"/>
          </rPr>
          <t>Requires removal of HDD cage</t>
        </r>
      </text>
    </comment>
    <comment ref="CB107" authorId="0" shapeId="0" xr:uid="{894B9227-DF92-48A9-A3F9-1A3B2B28D46B}">
      <text>
        <r>
          <rPr>
            <b/>
            <sz val="9"/>
            <color indexed="81"/>
            <rFont val="Tahoma"/>
            <family val="2"/>
          </rPr>
          <t>On HDD/SSD/PSU brackets</t>
        </r>
      </text>
    </comment>
    <comment ref="AU108" authorId="2" shapeId="0" xr:uid="{BA4F3D71-9C34-4618-A04F-74AD4347A710}">
      <text>
        <r>
          <rPr>
            <b/>
            <sz val="9"/>
            <color indexed="81"/>
            <rFont val="Tahoma"/>
            <family val="2"/>
          </rPr>
          <t>with HDD cage and front fan</t>
        </r>
      </text>
    </comment>
    <comment ref="AV108" authorId="2" shapeId="0" xr:uid="{ECCBF668-B2EA-45DD-B8BB-0A0EFB6586AF}">
      <text>
        <r>
          <rPr>
            <b/>
            <sz val="9"/>
            <color indexed="81"/>
            <rFont val="Tahoma"/>
            <family val="2"/>
          </rPr>
          <t xml:space="preserve">360 mm total
341 mm with front fan
</t>
        </r>
      </text>
    </comment>
    <comment ref="AX108" authorId="0" shapeId="0" xr:uid="{CC6443CB-B5C6-41DC-A9D7-3DCB036B875A}">
      <text>
        <r>
          <rPr>
            <b/>
            <sz val="9"/>
            <color indexed="81"/>
            <rFont val="Tahoma"/>
            <family val="2"/>
          </rPr>
          <t>Max 145mm width</t>
        </r>
      </text>
    </comment>
    <comment ref="AY108" authorId="2" shapeId="0" xr:uid="{1C4D2860-32C9-41E4-83C3-EFD67B7BC85F}">
      <text>
        <r>
          <rPr>
            <b/>
            <sz val="9"/>
            <color indexed="81"/>
            <rFont val="Tahoma"/>
            <family val="2"/>
          </rPr>
          <t>max 40 mm motherboard component height</t>
        </r>
      </text>
    </comment>
    <comment ref="AZ108" authorId="0" shapeId="0" xr:uid="{71C95892-EB71-48AD-BBE1-74DFA4059C62}">
      <text>
        <r>
          <rPr>
            <b/>
            <sz val="9"/>
            <color indexed="81"/>
            <rFont val="Tahoma"/>
            <family val="2"/>
          </rPr>
          <t>Requires removal of HDD cage</t>
        </r>
      </text>
    </comment>
    <comment ref="BJ108" authorId="0" shapeId="0" xr:uid="{7B7E9B65-23B4-4F08-9DD9-B9F21E9D6AEB}">
      <text>
        <r>
          <rPr>
            <b/>
            <sz val="9"/>
            <color indexed="81"/>
            <rFont val="Tahoma"/>
            <family val="2"/>
          </rPr>
          <t>7 x 120 or 4 x 140 mm</t>
        </r>
      </text>
    </comment>
    <comment ref="BN108" authorId="0" shapeId="0" xr:uid="{D1C22D48-AC61-4F4F-BB27-A9BF2B06648A}">
      <text>
        <r>
          <rPr>
            <b/>
            <sz val="9"/>
            <color indexed="81"/>
            <rFont val="Tahoma"/>
            <family val="2"/>
          </rPr>
          <t>Requires removal of HDD cage</t>
        </r>
      </text>
    </comment>
    <comment ref="CB108" authorId="0" shapeId="0" xr:uid="{DE7791BA-3FDE-4DDA-BD96-CF12D4D9BC7F}">
      <text>
        <r>
          <rPr>
            <b/>
            <sz val="9"/>
            <color indexed="81"/>
            <rFont val="Tahoma"/>
            <family val="2"/>
          </rPr>
          <t>On HDD/SSD/PSU brackets</t>
        </r>
      </text>
    </comment>
    <comment ref="AD109" authorId="0" shapeId="0" xr:uid="{EC062861-7376-408C-B9EC-0A3577FEB3B8}">
      <text>
        <r>
          <rPr>
            <b/>
            <sz val="9"/>
            <color indexed="81"/>
            <rFont val="Tahoma"/>
            <family val="2"/>
          </rPr>
          <t xml:space="preserve">Standard Layout: 
   12 trays on modular storage plate 
     4 trays in drive cages 
+   2 multi-brackets on top fan positions
   18 total (4 trays + 2 multi-brackets included)
Open Layout: 
   4 trays in drive cages
   4 multi-brackets on top fan positions 
+ 3 multi-brackets on modular drive plate
   12 total (4 trays + 2 multi-brackets included)
</t>
        </r>
      </text>
    </comment>
    <comment ref="AU109" authorId="2" shapeId="0" xr:uid="{FF696C5E-A69F-4670-AA43-3F7AF1412C1D}">
      <text>
        <r>
          <rPr>
            <b/>
            <sz val="9"/>
            <color indexed="81"/>
            <rFont val="Tahoma"/>
            <family val="2"/>
          </rPr>
          <t>both HDD cages installed</t>
        </r>
      </text>
    </comment>
    <comment ref="AV109" authorId="2" shapeId="0" xr:uid="{50D0EF26-667B-4125-84F8-7EC6065E8DF2}">
      <text>
        <r>
          <rPr>
            <b/>
            <sz val="9"/>
            <color indexed="81"/>
            <rFont val="Tahoma"/>
            <family val="2"/>
          </rPr>
          <t xml:space="preserve">549 mm total
524 mm with front fan
359 mm in Storage Layout
</t>
        </r>
      </text>
    </comment>
    <comment ref="AX109" authorId="0" shapeId="0" xr:uid="{507BAC47-B287-40C7-9255-1B4BF82C49F5}">
      <text>
        <r>
          <rPr>
            <b/>
            <sz val="9"/>
            <color indexed="81"/>
            <rFont val="Tahoma"/>
            <family val="2"/>
          </rPr>
          <t>420/480 requires removal of ODD bracket</t>
        </r>
      </text>
    </comment>
    <comment ref="AY109" authorId="0" shapeId="0" xr:uid="{7B9DF645-234E-4D62-8849-0969E562FBDD}">
      <text>
        <r>
          <rPr>
            <b/>
            <sz val="9"/>
            <color indexed="81"/>
            <rFont val="Tahoma"/>
            <family val="2"/>
          </rPr>
          <t>480 cannot be installed in front and top simultaneously.  420/480 requires removal of ODD bays.
Open layout: Max 36mm MB component height for 140/280/420
Storage layout: Max 36mm MB component height for 140/280/360/420</t>
        </r>
      </text>
    </comment>
    <comment ref="AZ109" authorId="2" shapeId="0" xr:uid="{5B72636C-F7D6-49E7-98CE-00E0D92B312E}">
      <text>
        <r>
          <rPr>
            <b/>
            <sz val="9"/>
            <color indexed="81"/>
            <rFont val="Tahoma"/>
            <family val="2"/>
          </rPr>
          <t>Requires removal of HDD cage</t>
        </r>
      </text>
    </comment>
    <comment ref="BJ109" authorId="0" shapeId="0" xr:uid="{0A3A7D60-9202-437E-B35F-887C54437592}">
      <text>
        <r>
          <rPr>
            <b/>
            <sz val="9"/>
            <color indexed="81"/>
            <rFont val="Tahoma"/>
            <family val="2"/>
          </rPr>
          <t>11 x 120 or 9 x 140 mm</t>
        </r>
      </text>
    </comment>
    <comment ref="BN109" authorId="0" shapeId="0" xr:uid="{45AD16F5-B9E0-47AA-9D82-FD70B0C581B7}">
      <text>
        <r>
          <rPr>
            <b/>
            <sz val="9"/>
            <color indexed="81"/>
            <rFont val="Tahoma"/>
            <family val="2"/>
          </rPr>
          <t>2nd fan requires removal of one HDD cage</t>
        </r>
      </text>
    </comment>
    <comment ref="CB109" authorId="0" shapeId="0" xr:uid="{7220D718-14CF-4B3D-AFB0-EB9E73113F86}">
      <text>
        <r>
          <rPr>
            <b/>
            <sz val="9"/>
            <color indexed="81"/>
            <rFont val="Tahoma"/>
            <family val="2"/>
          </rPr>
          <t>On HDD/SSD/PSU brackets</t>
        </r>
      </text>
    </comment>
    <comment ref="AD110" authorId="0" shapeId="0" xr:uid="{71B547D8-22C9-409F-A4B6-9604CB71B521}">
      <text>
        <r>
          <rPr>
            <b/>
            <sz val="9"/>
            <color indexed="81"/>
            <rFont val="Tahoma"/>
            <family val="2"/>
          </rPr>
          <t xml:space="preserve">Standard Layout: 
   12 trays on modular storage plate 
     4 trays in drive cages 
+   2 multi-brackets on top fan positions
   18 total (4 trays + 2 multi-brackets included)
Open Layout: 
   4 trays in drive cages
   4 multi-brackets on top fan positions 
+ 3 multi-brackets on modular drive plate
   12 total (4 trays + 2 multi-brackets included)
</t>
        </r>
      </text>
    </comment>
    <comment ref="AU110" authorId="2" shapeId="0" xr:uid="{729020AF-8EE5-4F27-A00F-AE463F01B8D2}">
      <text>
        <r>
          <rPr>
            <b/>
            <sz val="9"/>
            <color indexed="81"/>
            <rFont val="Tahoma"/>
            <family val="2"/>
          </rPr>
          <t>both HDD cages installed</t>
        </r>
      </text>
    </comment>
    <comment ref="AV110" authorId="2" shapeId="0" xr:uid="{9E6AC72D-F419-4378-830F-3EEDAB89AD31}">
      <text>
        <r>
          <rPr>
            <b/>
            <sz val="9"/>
            <color indexed="81"/>
            <rFont val="Tahoma"/>
            <family val="2"/>
          </rPr>
          <t xml:space="preserve">549 mm total
524 mm with front fan
359 mm in Storage Layout
</t>
        </r>
      </text>
    </comment>
    <comment ref="AX110" authorId="0" shapeId="0" xr:uid="{EAC4D90C-3B8F-4146-A276-78DAA83AE8C1}">
      <text>
        <r>
          <rPr>
            <b/>
            <sz val="9"/>
            <color indexed="81"/>
            <rFont val="Tahoma"/>
            <family val="2"/>
          </rPr>
          <t>420/480 requires removal of ODD bracket</t>
        </r>
      </text>
    </comment>
    <comment ref="AY110" authorId="0" shapeId="0" xr:uid="{584307D9-B080-4C07-B9EA-DD6F900B738F}">
      <text>
        <r>
          <rPr>
            <b/>
            <sz val="9"/>
            <color indexed="81"/>
            <rFont val="Tahoma"/>
            <family val="2"/>
          </rPr>
          <t>480 cannot be installed in front and top simultaneously.  420/480 requires removal of ODD bays.
Open layout: Max 36mm MB component height for 140/280/420
Storage layout: Max 36mm MB component height for 140/280/360/420</t>
        </r>
      </text>
    </comment>
    <comment ref="AZ110" authorId="2" shapeId="0" xr:uid="{6B9DDC11-2754-44C9-BB96-A43A6EBC1419}">
      <text>
        <r>
          <rPr>
            <b/>
            <sz val="9"/>
            <color indexed="81"/>
            <rFont val="Tahoma"/>
            <family val="2"/>
          </rPr>
          <t>Requires removal of HDD cage</t>
        </r>
      </text>
    </comment>
    <comment ref="BJ110" authorId="0" shapeId="0" xr:uid="{1A5EACFC-8B79-4BA2-96DD-83FC34351AC6}">
      <text>
        <r>
          <rPr>
            <b/>
            <sz val="9"/>
            <color indexed="81"/>
            <rFont val="Tahoma"/>
            <family val="2"/>
          </rPr>
          <t>11 x 120 or 9 x 140 mm</t>
        </r>
      </text>
    </comment>
    <comment ref="BN110" authorId="0" shapeId="0" xr:uid="{9004FB06-C74A-4C98-BCCE-9C45CEB4EF47}">
      <text>
        <r>
          <rPr>
            <b/>
            <sz val="9"/>
            <color indexed="81"/>
            <rFont val="Tahoma"/>
            <family val="2"/>
          </rPr>
          <t>2nd fan requires removal of one HDD cage</t>
        </r>
      </text>
    </comment>
    <comment ref="CB110" authorId="0" shapeId="0" xr:uid="{3B3E5A17-5EB0-4066-B973-766B680AB1D6}">
      <text>
        <r>
          <rPr>
            <b/>
            <sz val="9"/>
            <color indexed="81"/>
            <rFont val="Tahoma"/>
            <family val="2"/>
          </rPr>
          <t>On HDD/SSD/PSU brackets</t>
        </r>
      </text>
    </comment>
    <comment ref="AV111" authorId="0" shapeId="0" xr:uid="{2C4FB066-AB67-41A8-9740-C68ECA4A4581}">
      <text>
        <r>
          <rPr>
            <b/>
            <sz val="9"/>
            <color indexed="81"/>
            <rFont val="Tahoma"/>
            <family val="2"/>
          </rPr>
          <t>315mm w/ front fan</t>
        </r>
        <r>
          <rPr>
            <sz val="9"/>
            <color indexed="81"/>
            <rFont val="Tahoma"/>
            <family val="2"/>
          </rPr>
          <t xml:space="preserve">
</t>
        </r>
      </text>
    </comment>
    <comment ref="AX111" authorId="0" shapeId="0" xr:uid="{7944BCE3-6C75-4458-BD4B-065FDCF87A41}">
      <text>
        <r>
          <rPr>
            <b/>
            <sz val="9"/>
            <color indexed="81"/>
            <rFont val="Tahoma"/>
            <family val="2"/>
          </rPr>
          <t>Max width 144mm width</t>
        </r>
      </text>
    </comment>
    <comment ref="AY111" authorId="1" shapeId="0" xr:uid="{AD41329C-23CF-49CE-AAC6-B23FDB6CBB80}">
      <text>
        <r>
          <rPr>
            <b/>
            <sz val="9"/>
            <color indexed="81"/>
            <rFont val="Tahoma"/>
            <family val="2"/>
          </rPr>
          <t>Max component height of 40mm on motherboard</t>
        </r>
      </text>
    </comment>
    <comment ref="BA111" authorId="1" shapeId="0" xr:uid="{EE3AFEAD-B3E3-45D2-B986-8A2BC12239E6}">
      <text>
        <r>
          <rPr>
            <b/>
            <sz val="9"/>
            <color indexed="81"/>
            <rFont val="Tahoma"/>
            <family val="2"/>
          </rPr>
          <t>Max width 125mm</t>
        </r>
      </text>
    </comment>
    <comment ref="AV112" authorId="0" shapeId="0" xr:uid="{63714FB5-594F-408D-BBC7-9F270EE9EF11}">
      <text>
        <r>
          <rPr>
            <b/>
            <sz val="9"/>
            <color indexed="81"/>
            <rFont val="Tahoma"/>
            <family val="2"/>
          </rPr>
          <t>315mm w/ front fan</t>
        </r>
        <r>
          <rPr>
            <sz val="9"/>
            <color indexed="81"/>
            <rFont val="Tahoma"/>
            <family val="2"/>
          </rPr>
          <t xml:space="preserve">
</t>
        </r>
      </text>
    </comment>
    <comment ref="AX112" authorId="0" shapeId="0" xr:uid="{FE5A90FB-FCEE-4AEB-88F3-746FEC107547}">
      <text>
        <r>
          <rPr>
            <b/>
            <sz val="9"/>
            <color indexed="81"/>
            <rFont val="Tahoma"/>
            <family val="2"/>
          </rPr>
          <t>Max width 144mm width</t>
        </r>
      </text>
    </comment>
    <comment ref="AY112" authorId="1" shapeId="0" xr:uid="{8E9316F2-43D8-4398-9D1B-EBCA5925CC2F}">
      <text>
        <r>
          <rPr>
            <b/>
            <sz val="9"/>
            <color indexed="81"/>
            <rFont val="Tahoma"/>
            <family val="2"/>
          </rPr>
          <t>Max component height of 40mm on motherboard</t>
        </r>
      </text>
    </comment>
    <comment ref="BA112" authorId="1" shapeId="0" xr:uid="{BFDF3807-7344-46D3-9791-3DC60C73C023}">
      <text>
        <r>
          <rPr>
            <b/>
            <sz val="9"/>
            <color indexed="81"/>
            <rFont val="Tahoma"/>
            <family val="2"/>
          </rPr>
          <t>Max width 125mm</t>
        </r>
      </text>
    </comment>
    <comment ref="AV113" authorId="0" shapeId="0" xr:uid="{50385A28-4041-4840-B2D4-B9C35F532AA4}">
      <text>
        <r>
          <rPr>
            <b/>
            <sz val="9"/>
            <color indexed="81"/>
            <rFont val="Tahoma"/>
            <family val="2"/>
          </rPr>
          <t>315mm w/ front fan</t>
        </r>
        <r>
          <rPr>
            <sz val="9"/>
            <color indexed="81"/>
            <rFont val="Tahoma"/>
            <family val="2"/>
          </rPr>
          <t xml:space="preserve">
</t>
        </r>
      </text>
    </comment>
    <comment ref="AX113" authorId="0" shapeId="0" xr:uid="{A6B9E662-F8B4-477E-859F-591A4BFBD369}">
      <text>
        <r>
          <rPr>
            <b/>
            <sz val="9"/>
            <color indexed="81"/>
            <rFont val="Tahoma"/>
            <family val="2"/>
          </rPr>
          <t>Max width 144mm width</t>
        </r>
      </text>
    </comment>
    <comment ref="AY113" authorId="1" shapeId="0" xr:uid="{D5039896-C36C-4127-8ADD-B68E2FD25CE5}">
      <text>
        <r>
          <rPr>
            <b/>
            <sz val="9"/>
            <color indexed="81"/>
            <rFont val="Tahoma"/>
            <family val="2"/>
          </rPr>
          <t>Max component height of 40mm on motherboard</t>
        </r>
      </text>
    </comment>
    <comment ref="BA113" authorId="1" shapeId="0" xr:uid="{887B39C5-7DF5-4162-88AF-568C84683BD3}">
      <text>
        <r>
          <rPr>
            <b/>
            <sz val="9"/>
            <color indexed="81"/>
            <rFont val="Tahoma"/>
            <family val="2"/>
          </rPr>
          <t>Max width 125mm</t>
        </r>
      </text>
    </comment>
    <comment ref="AV114" authorId="0" shapeId="0" xr:uid="{D55F2D87-56A8-4DF9-A843-0DDDB714AA05}">
      <text>
        <r>
          <rPr>
            <b/>
            <sz val="9"/>
            <color indexed="81"/>
            <rFont val="Tahoma"/>
            <family val="2"/>
          </rPr>
          <t>315mm w/ front fan</t>
        </r>
        <r>
          <rPr>
            <sz val="9"/>
            <color indexed="81"/>
            <rFont val="Tahoma"/>
            <family val="2"/>
          </rPr>
          <t xml:space="preserve">
</t>
        </r>
      </text>
    </comment>
    <comment ref="AX114" authorId="1" shapeId="0" xr:uid="{418E0D97-F46A-47B0-969A-234D8B9AFB08}">
      <text>
        <r>
          <rPr>
            <b/>
            <sz val="9"/>
            <color indexed="81"/>
            <rFont val="Tahoma"/>
            <family val="2"/>
          </rPr>
          <t>Max width 144mm width</t>
        </r>
      </text>
    </comment>
    <comment ref="AY114" authorId="1" shapeId="0" xr:uid="{4FE7C3B0-E2C2-4C74-B3C4-740331052FA2}">
      <text>
        <r>
          <rPr>
            <b/>
            <sz val="9"/>
            <color indexed="81"/>
            <rFont val="Tahoma"/>
            <family val="2"/>
          </rPr>
          <t>Max component height of 40mm on motherboard</t>
        </r>
      </text>
    </comment>
    <comment ref="BA114" authorId="1" shapeId="0" xr:uid="{501FA8D7-1D55-4072-8A1F-9433FAF5C754}">
      <text>
        <r>
          <rPr>
            <b/>
            <sz val="9"/>
            <color indexed="81"/>
            <rFont val="Tahoma"/>
            <family val="2"/>
          </rPr>
          <t>Max width 125mm</t>
        </r>
      </text>
    </comment>
    <comment ref="BJ114" authorId="1" shapeId="0" xr:uid="{57BF5F8A-34C2-4395-97C0-C09D3E1BFC39}">
      <text>
        <r>
          <rPr>
            <b/>
            <sz val="9"/>
            <color indexed="81"/>
            <rFont val="Tahoma"/>
            <family val="2"/>
          </rPr>
          <t>requires removal of PSU shroud cover plate for 3rd 120mm front fan</t>
        </r>
      </text>
    </comment>
    <comment ref="BK114" authorId="1" shapeId="0" xr:uid="{932B0431-9DE5-4F93-9879-D1DEB8927E60}">
      <text>
        <r>
          <rPr>
            <b/>
            <sz val="9"/>
            <color indexed="81"/>
            <rFont val="Tahoma"/>
            <family val="2"/>
          </rPr>
          <t>3 x 120mm with PSU shroud cover removed</t>
        </r>
      </text>
    </comment>
    <comment ref="AV115" authorId="0" shapeId="0" xr:uid="{6BE57A49-A975-447A-ACDC-B86114F2E70D}">
      <text>
        <r>
          <rPr>
            <b/>
            <sz val="9"/>
            <color indexed="81"/>
            <rFont val="Tahoma"/>
            <family val="2"/>
          </rPr>
          <t>315mm w/ front fan</t>
        </r>
        <r>
          <rPr>
            <sz val="9"/>
            <color indexed="81"/>
            <rFont val="Tahoma"/>
            <family val="2"/>
          </rPr>
          <t xml:space="preserve">
</t>
        </r>
      </text>
    </comment>
    <comment ref="AX115" authorId="0" shapeId="0" xr:uid="{D39922A0-46D3-4EAA-8441-4B53ECF927DA}">
      <text>
        <r>
          <rPr>
            <b/>
            <sz val="9"/>
            <color indexed="81"/>
            <rFont val="Tahoma"/>
            <family val="2"/>
          </rPr>
          <t>Max width 144mm width</t>
        </r>
      </text>
    </comment>
    <comment ref="AY115" authorId="1" shapeId="0" xr:uid="{E2E15E78-FDEC-47CF-AC36-77332DE07480}">
      <text>
        <r>
          <rPr>
            <b/>
            <sz val="9"/>
            <color indexed="81"/>
            <rFont val="Tahoma"/>
            <family val="2"/>
          </rPr>
          <t>Max component height of 40mm on motherboard</t>
        </r>
      </text>
    </comment>
    <comment ref="BA115" authorId="1" shapeId="0" xr:uid="{54575279-4DC4-41E9-BA08-F83914745EC0}">
      <text>
        <r>
          <rPr>
            <b/>
            <sz val="9"/>
            <color indexed="81"/>
            <rFont val="Tahoma"/>
            <family val="2"/>
          </rPr>
          <t>Max width 125mm</t>
        </r>
      </text>
    </comment>
    <comment ref="X116" authorId="0" shapeId="0" xr:uid="{61263898-1CEC-4911-AF03-C7BC5103904A}">
      <text>
        <r>
          <rPr>
            <b/>
            <sz val="9"/>
            <color indexed="81"/>
            <rFont val="Tahoma"/>
            <family val="2"/>
          </rPr>
          <t>up to 285mm width</t>
        </r>
      </text>
    </comment>
    <comment ref="AU116" authorId="0" shapeId="0" xr:uid="{8F8308FE-C079-4B87-979A-86EE735C341D}">
      <text>
        <r>
          <rPr>
            <b/>
            <sz val="9"/>
            <color indexed="81"/>
            <rFont val="Tahoma"/>
            <family val="2"/>
          </rPr>
          <t>190mm w/ fan in bottom-rear position (based on FDNA measurements)</t>
        </r>
      </text>
    </comment>
    <comment ref="AV116" authorId="0" shapeId="0" xr:uid="{78E0B709-5D7B-4CDC-8DC2-92344F436DDF}">
      <text>
        <r>
          <rPr>
            <b/>
            <sz val="9"/>
            <color indexed="81"/>
            <rFont val="Tahoma"/>
            <family val="2"/>
          </rPr>
          <t>440mm w/ front fan</t>
        </r>
      </text>
    </comment>
    <comment ref="AX116" authorId="0" shapeId="0" xr:uid="{A3CFCE0E-C024-4599-B368-9816386F134D}">
      <text>
        <r>
          <rPr>
            <b/>
            <sz val="9"/>
            <color indexed="81"/>
            <rFont val="Tahoma"/>
            <family val="2"/>
          </rPr>
          <t>Max width 147mm</t>
        </r>
      </text>
    </comment>
    <comment ref="AY116" authorId="0" shapeId="0" xr:uid="{6195FFBB-6393-4018-B519-8ED723EA2BAE}">
      <text>
        <r>
          <rPr>
            <b/>
            <sz val="9"/>
            <color indexed="81"/>
            <rFont val="Tahoma"/>
            <family val="2"/>
          </rPr>
          <t>35mm max motherboard component height</t>
        </r>
      </text>
    </comment>
    <comment ref="AZ116" authorId="0" shapeId="0" xr:uid="{71310648-55FA-4426-894F-A51CA71D290E}">
      <text>
        <r>
          <rPr>
            <b/>
            <sz val="9"/>
            <color indexed="81"/>
            <rFont val="Tahoma"/>
            <family val="2"/>
          </rPr>
          <t>Max width 135/155mm respectively</t>
        </r>
      </text>
    </comment>
    <comment ref="BA116" authorId="0" shapeId="0" xr:uid="{D2016B53-6679-4F33-BC47-392091AA5C40}">
      <text>
        <r>
          <rPr>
            <b/>
            <sz val="9"/>
            <color indexed="81"/>
            <rFont val="Tahoma"/>
            <family val="2"/>
          </rPr>
          <t>Max width 146mm; 140mm rads can be used, but will block top fan slot</t>
        </r>
      </text>
    </comment>
    <comment ref="BC116" authorId="1" shapeId="0" xr:uid="{4726C18A-132C-4B3A-B369-62F18060DB89}">
      <text>
        <r>
          <rPr>
            <b/>
            <sz val="9"/>
            <color indexed="81"/>
            <rFont val="Tahoma"/>
            <family val="2"/>
          </rPr>
          <t>Pre-drilled holes on bottom</t>
        </r>
      </text>
    </comment>
    <comment ref="X117" authorId="0" shapeId="0" xr:uid="{5C7229B8-52CE-4054-904F-8EC918216D92}">
      <text>
        <r>
          <rPr>
            <b/>
            <sz val="9"/>
            <color indexed="81"/>
            <rFont val="Tahoma"/>
            <family val="2"/>
          </rPr>
          <t>up to 285mm width</t>
        </r>
      </text>
    </comment>
    <comment ref="AU117" authorId="0" shapeId="0" xr:uid="{D8F11E6A-40C5-4637-9F59-3CCB9465AEF2}">
      <text>
        <r>
          <rPr>
            <b/>
            <sz val="9"/>
            <color indexed="81"/>
            <rFont val="Tahoma"/>
            <family val="2"/>
          </rPr>
          <t>190mm w/ fan in bottom-rear position (based on FDNA measurements)</t>
        </r>
      </text>
    </comment>
    <comment ref="AV117" authorId="0" shapeId="0" xr:uid="{F1DD170B-8355-43C4-805B-F2138966FEC5}">
      <text>
        <r>
          <rPr>
            <b/>
            <sz val="9"/>
            <color indexed="81"/>
            <rFont val="Tahoma"/>
            <family val="2"/>
          </rPr>
          <t>440mm w/ front fan</t>
        </r>
      </text>
    </comment>
    <comment ref="AX117" authorId="0" shapeId="0" xr:uid="{852E5C40-79D5-4A2E-9562-EA5F626A66C7}">
      <text>
        <r>
          <rPr>
            <b/>
            <sz val="9"/>
            <color indexed="81"/>
            <rFont val="Tahoma"/>
            <family val="2"/>
          </rPr>
          <t>Max width 147mm</t>
        </r>
      </text>
    </comment>
    <comment ref="AY117" authorId="0" shapeId="0" xr:uid="{9B58EE12-96A7-41BC-B554-2D90BFD0D900}">
      <text>
        <r>
          <rPr>
            <b/>
            <sz val="9"/>
            <color indexed="81"/>
            <rFont val="Tahoma"/>
            <family val="2"/>
          </rPr>
          <t>35mm max motherboard component height</t>
        </r>
      </text>
    </comment>
    <comment ref="AZ117" authorId="0" shapeId="0" xr:uid="{87592E36-E9D4-4A00-89B4-5246C26A9D0B}">
      <text>
        <r>
          <rPr>
            <b/>
            <sz val="9"/>
            <color indexed="81"/>
            <rFont val="Tahoma"/>
            <family val="2"/>
          </rPr>
          <t>Max width 135/155mm respectively</t>
        </r>
      </text>
    </comment>
    <comment ref="BA117" authorId="0" shapeId="0" xr:uid="{1E4A6307-0038-4BEE-B2EB-97C90FD7DAE4}">
      <text>
        <r>
          <rPr>
            <b/>
            <sz val="9"/>
            <color indexed="81"/>
            <rFont val="Tahoma"/>
            <family val="2"/>
          </rPr>
          <t>Max width 146mm; 140mm rads can be used, but will block top fan slot</t>
        </r>
      </text>
    </comment>
    <comment ref="BC117" authorId="1" shapeId="0" xr:uid="{EE03B2A9-AEB5-4E3D-AE82-2202A0BD18A2}">
      <text>
        <r>
          <rPr>
            <b/>
            <sz val="9"/>
            <color indexed="81"/>
            <rFont val="Tahoma"/>
            <family val="2"/>
          </rPr>
          <t>Pre-drilled holes on bottom</t>
        </r>
      </text>
    </comment>
    <comment ref="X118" authorId="0" shapeId="0" xr:uid="{C1A86BCC-ED08-4077-86C8-083BBC792864}">
      <text>
        <r>
          <rPr>
            <b/>
            <sz val="9"/>
            <color indexed="81"/>
            <rFont val="Tahoma"/>
            <family val="2"/>
          </rPr>
          <t>up to 285mm width</t>
        </r>
      </text>
    </comment>
    <comment ref="AU118" authorId="0" shapeId="0" xr:uid="{331160D0-29D9-489A-B056-DB872D23023F}">
      <text>
        <r>
          <rPr>
            <b/>
            <sz val="9"/>
            <color indexed="81"/>
            <rFont val="Tahoma"/>
            <family val="2"/>
          </rPr>
          <t>190mm w/ fan in bottom-rear position (based on FDNA measurements)</t>
        </r>
      </text>
    </comment>
    <comment ref="AV118" authorId="0" shapeId="0" xr:uid="{6067B513-8ADD-4395-8FEE-102A5D349BE0}">
      <text>
        <r>
          <rPr>
            <b/>
            <sz val="9"/>
            <color indexed="81"/>
            <rFont val="Tahoma"/>
            <family val="2"/>
          </rPr>
          <t>440mm w/ front fan</t>
        </r>
      </text>
    </comment>
    <comment ref="AX118" authorId="0" shapeId="0" xr:uid="{A65D481F-D6D7-4339-AEA7-BE20EC63F066}">
      <text>
        <r>
          <rPr>
            <b/>
            <sz val="9"/>
            <color indexed="81"/>
            <rFont val="Tahoma"/>
            <family val="2"/>
          </rPr>
          <t>Max width 147mm</t>
        </r>
      </text>
    </comment>
    <comment ref="AY118" authorId="0" shapeId="0" xr:uid="{A3BF3B46-6D47-40E3-BBE0-04858523CC6E}">
      <text>
        <r>
          <rPr>
            <b/>
            <sz val="9"/>
            <color indexed="81"/>
            <rFont val="Tahoma"/>
            <family val="2"/>
          </rPr>
          <t>35mm max motherboard component height</t>
        </r>
      </text>
    </comment>
    <comment ref="AZ118" authorId="0" shapeId="0" xr:uid="{DB04BE48-7D90-4C16-BFB2-7F63B769AF07}">
      <text>
        <r>
          <rPr>
            <b/>
            <sz val="9"/>
            <color indexed="81"/>
            <rFont val="Tahoma"/>
            <family val="2"/>
          </rPr>
          <t>Max width 135/155mm respectively</t>
        </r>
      </text>
    </comment>
    <comment ref="BA118" authorId="0" shapeId="0" xr:uid="{4AA11679-01C4-4004-AE81-00AAF7332AA4}">
      <text>
        <r>
          <rPr>
            <b/>
            <sz val="9"/>
            <color indexed="81"/>
            <rFont val="Tahoma"/>
            <family val="2"/>
          </rPr>
          <t>Max width 146mm; 140mm rads can be used, but will block top fan slot</t>
        </r>
      </text>
    </comment>
    <comment ref="BC118" authorId="1" shapeId="0" xr:uid="{30D472A6-24BA-4987-9F8C-7E2B90183AFD}">
      <text>
        <r>
          <rPr>
            <b/>
            <sz val="9"/>
            <color indexed="81"/>
            <rFont val="Tahoma"/>
            <family val="2"/>
          </rPr>
          <t>Pre-drilled holes on bottom</t>
        </r>
      </text>
    </comment>
    <comment ref="X119" authorId="0" shapeId="0" xr:uid="{28E99235-126B-41A5-9E57-06B4BF1B8BBD}">
      <text>
        <r>
          <rPr>
            <b/>
            <sz val="9"/>
            <color indexed="81"/>
            <rFont val="Tahoma"/>
            <family val="2"/>
          </rPr>
          <t>up to 285mm width</t>
        </r>
      </text>
    </comment>
    <comment ref="AU119" authorId="0" shapeId="0" xr:uid="{432FF912-3D47-4F53-87D0-A1F9F78FBDA9}">
      <text>
        <r>
          <rPr>
            <b/>
            <sz val="9"/>
            <color indexed="81"/>
            <rFont val="Tahoma"/>
            <family val="2"/>
          </rPr>
          <t>190mm w/ fan in bottom-rear position (based on FDNA measurements)</t>
        </r>
      </text>
    </comment>
    <comment ref="AV119" authorId="0" shapeId="0" xr:uid="{156490F5-A0C2-4C8F-89E7-818C489FDF0A}">
      <text>
        <r>
          <rPr>
            <b/>
            <sz val="9"/>
            <color indexed="81"/>
            <rFont val="Tahoma"/>
            <family val="2"/>
          </rPr>
          <t>440mm w/ front fan</t>
        </r>
      </text>
    </comment>
    <comment ref="AX119" authorId="0" shapeId="0" xr:uid="{ECD7A883-B53C-4005-B7DC-D687E43B214C}">
      <text>
        <r>
          <rPr>
            <b/>
            <sz val="9"/>
            <color indexed="81"/>
            <rFont val="Tahoma"/>
            <family val="2"/>
          </rPr>
          <t>Max width 147mm</t>
        </r>
      </text>
    </comment>
    <comment ref="AY119" authorId="0" shapeId="0" xr:uid="{BD00D7D2-1A8D-48D6-ACE3-11B78AF581E6}">
      <text>
        <r>
          <rPr>
            <b/>
            <sz val="9"/>
            <color indexed="81"/>
            <rFont val="Tahoma"/>
            <family val="2"/>
          </rPr>
          <t>35mm max motherboard component height</t>
        </r>
      </text>
    </comment>
    <comment ref="AZ119" authorId="0" shapeId="0" xr:uid="{90F22E58-39D7-4B63-9439-D34C45B90574}">
      <text>
        <r>
          <rPr>
            <b/>
            <sz val="9"/>
            <color indexed="81"/>
            <rFont val="Tahoma"/>
            <family val="2"/>
          </rPr>
          <t>Max width 135/155mm respectively</t>
        </r>
      </text>
    </comment>
    <comment ref="BA119" authorId="0" shapeId="0" xr:uid="{29DC3C52-BB74-4769-B1C5-E24DF50B70DE}">
      <text>
        <r>
          <rPr>
            <b/>
            <sz val="9"/>
            <color indexed="81"/>
            <rFont val="Tahoma"/>
            <family val="2"/>
          </rPr>
          <t>Max width 146mm; 140mm rads can be used, but will block top fan slot</t>
        </r>
      </text>
    </comment>
    <comment ref="BC119" authorId="1" shapeId="0" xr:uid="{2CB0858F-D97D-462F-86D5-540D37A5DEA7}">
      <text>
        <r>
          <rPr>
            <b/>
            <sz val="9"/>
            <color indexed="81"/>
            <rFont val="Tahoma"/>
            <family val="2"/>
          </rPr>
          <t>Pre-drilled holes on bottom</t>
        </r>
      </text>
    </comment>
    <comment ref="C120" authorId="1" shapeId="0" xr:uid="{E5B6D9F7-A595-4214-9CCC-5066A3442750}">
      <text>
        <r>
          <rPr>
            <b/>
            <sz val="9"/>
            <color indexed="81"/>
            <rFont val="Tahoma"/>
            <family val="2"/>
          </rPr>
          <t>332 x 377 x 88 (horizontal)
332 x 125 x 385 (vertical w/stand)</t>
        </r>
      </text>
    </comment>
    <comment ref="AU120" authorId="1" shapeId="0" xr:uid="{BAA5C32D-977A-4BA0-9F1D-E365C9B17509}">
      <text>
        <r>
          <rPr>
            <b/>
            <sz val="9"/>
            <color indexed="81"/>
            <rFont val="Tahoma"/>
            <family val="2"/>
          </rPr>
          <t>SFX/SFX-L</t>
        </r>
      </text>
    </comment>
    <comment ref="AV120" authorId="1" shapeId="0" xr:uid="{B449A39C-8933-4CAF-9A1A-AC29D23EE62F}">
      <text>
        <r>
          <rPr>
            <b/>
            <sz val="9"/>
            <color indexed="81"/>
            <rFont val="Tahoma"/>
            <family val="2"/>
          </rPr>
          <t>Max 310 x 47 x 145 mm (LxWxH)</t>
        </r>
      </text>
    </comment>
    <comment ref="BN120" authorId="1" shapeId="0" xr:uid="{2765BE1A-A17D-4791-B853-8F70A7AFF125}">
      <text>
        <r>
          <rPr>
            <b/>
            <sz val="9"/>
            <color indexed="81"/>
            <rFont val="Tahoma"/>
            <family val="2"/>
          </rPr>
          <t>In graphics card chamber</t>
        </r>
      </text>
    </comment>
    <comment ref="C121" authorId="1" shapeId="0" xr:uid="{4FA17283-6279-4F5D-BA9E-8D78326F4F53}">
      <text>
        <r>
          <rPr>
            <b/>
            <sz val="9"/>
            <color indexed="81"/>
            <rFont val="Tahoma"/>
            <family val="2"/>
          </rPr>
          <t>332 x 377 x 88 (horizontal)
332 x 125 x 385 (vertical w/stand)</t>
        </r>
      </text>
    </comment>
    <comment ref="AU121" authorId="1" shapeId="0" xr:uid="{D17E6871-6CD2-4F1F-A079-53758A4B1963}">
      <text>
        <r>
          <rPr>
            <b/>
            <sz val="9"/>
            <color indexed="81"/>
            <rFont val="Tahoma"/>
            <family val="2"/>
          </rPr>
          <t>SFX/SFX-L</t>
        </r>
      </text>
    </comment>
    <comment ref="AV121" authorId="1" shapeId="0" xr:uid="{3129A43B-11AB-4AD9-B1E2-2704B41E677F}">
      <text>
        <r>
          <rPr>
            <b/>
            <sz val="9"/>
            <color indexed="81"/>
            <rFont val="Tahoma"/>
            <family val="2"/>
          </rPr>
          <t>Max 310 x 47 x 145 mm (LxWxH)</t>
        </r>
      </text>
    </comment>
    <comment ref="BN121" authorId="1" shapeId="0" xr:uid="{CEAB5C53-8264-491A-9833-55D04D06A2A2}">
      <text>
        <r>
          <rPr>
            <b/>
            <sz val="9"/>
            <color indexed="81"/>
            <rFont val="Tahoma"/>
            <family val="2"/>
          </rPr>
          <t>In graphics card chamber</t>
        </r>
      </text>
    </comment>
    <comment ref="S122" authorId="1" shapeId="0" xr:uid="{2E467FC7-8792-4896-94E3-D02B3202E423}">
      <text>
        <r>
          <rPr>
            <b/>
            <sz val="9"/>
            <color indexed="81"/>
            <rFont val="Tahoma"/>
            <family val="2"/>
          </rPr>
          <t>Note: motherboards with SATA ports that are angled
90 degrees may conflict with installation in the case</t>
        </r>
      </text>
    </comment>
    <comment ref="T122" authorId="1" shapeId="0" xr:uid="{97AD1348-2864-45DE-8262-7636F7E38275}">
      <text>
        <r>
          <rPr>
            <b/>
            <sz val="9"/>
            <color indexed="81"/>
            <rFont val="Tahoma"/>
            <family val="2"/>
          </rPr>
          <t>Note: motherboards with SATA ports that are angled
90 degrees may conflict with installation in the case</t>
        </r>
      </text>
    </comment>
    <comment ref="AH122" authorId="0" shapeId="0" xr:uid="{5D2B8AF9-55AB-4A32-800E-CA375BD98FBA}">
      <text>
        <r>
          <rPr>
            <b/>
            <sz val="9"/>
            <color indexed="81"/>
            <rFont val="Tahoma"/>
            <family val="2"/>
          </rPr>
          <t>Not supported on earlier versions (requires new bracket)</t>
        </r>
      </text>
    </comment>
    <comment ref="AU122" authorId="1" shapeId="0" xr:uid="{A1D2211A-CC6A-4810-AF93-AC97161FB031}">
      <text>
        <r>
          <rPr>
            <b/>
            <sz val="9"/>
            <color indexed="81"/>
            <rFont val="Tahoma"/>
            <family val="2"/>
          </rPr>
          <t>170mm Non-modular,
160mm Modular</t>
        </r>
      </text>
    </comment>
    <comment ref="AV122" authorId="1" shapeId="0" xr:uid="{FBDD4959-174F-41FD-9399-27ED9CF0D7F4}">
      <text>
        <r>
          <rPr>
            <b/>
            <sz val="9"/>
            <color indexed="81"/>
            <rFont val="Tahoma"/>
            <family val="2"/>
          </rPr>
          <t>Graphics cards up to 310mm in length when 2 HDD brackets are removed.
Graphics cards longer than 170 mm will conflict with PSUs longer
than 160mm.</t>
        </r>
      </text>
    </comment>
    <comment ref="S123" authorId="1" shapeId="0" xr:uid="{A7AA7E51-F92D-4407-A69F-4B058F6C6C9E}">
      <text>
        <r>
          <rPr>
            <b/>
            <sz val="9"/>
            <color indexed="81"/>
            <rFont val="Tahoma"/>
            <family val="2"/>
          </rPr>
          <t>Note: motherboards with SATA ports that are angled
90 degrees may conflict with installation in the case</t>
        </r>
      </text>
    </comment>
    <comment ref="T123" authorId="1" shapeId="0" xr:uid="{52453D15-DF14-4DE3-9998-E4A44C7B6B8C}">
      <text>
        <r>
          <rPr>
            <b/>
            <sz val="9"/>
            <color indexed="81"/>
            <rFont val="Tahoma"/>
            <family val="2"/>
          </rPr>
          <t>Note: motherboards with SATA ports that are angled
90 degrees may conflict with installation in the case</t>
        </r>
      </text>
    </comment>
    <comment ref="AH123" authorId="0" shapeId="0" xr:uid="{35B5B9EB-0728-459F-8D4A-C12ED37B3B9A}">
      <text>
        <r>
          <rPr>
            <b/>
            <sz val="9"/>
            <color indexed="81"/>
            <rFont val="Tahoma"/>
            <family val="2"/>
          </rPr>
          <t>Not supported on earlier versions (requires new bracket)</t>
        </r>
      </text>
    </comment>
    <comment ref="AK123" authorId="1" shapeId="0" xr:uid="{AC8C41BF-B9CA-4E20-8C80-844190D5B7A3}">
      <text>
        <r>
          <rPr>
            <b/>
            <sz val="9"/>
            <color indexed="81"/>
            <rFont val="Tahoma"/>
            <family val="2"/>
          </rPr>
          <t>Internal 3.0 to 2.0 adapter included</t>
        </r>
      </text>
    </comment>
    <comment ref="AU123" authorId="1" shapeId="0" xr:uid="{057FAE27-42B8-4A26-886E-42BA5DA8BF64}">
      <text>
        <r>
          <rPr>
            <b/>
            <sz val="9"/>
            <color indexed="81"/>
            <rFont val="Tahoma"/>
            <family val="2"/>
          </rPr>
          <t>170mm Non-modular,
160mm Modular</t>
        </r>
      </text>
    </comment>
    <comment ref="AV123" authorId="1" shapeId="0" xr:uid="{CDCB7EEE-45B6-4255-B2EA-A6A55FCE43FC}">
      <text>
        <r>
          <rPr>
            <b/>
            <sz val="9"/>
            <color indexed="81"/>
            <rFont val="Tahoma"/>
            <family val="2"/>
          </rPr>
          <t>Graphics cards up to 310mm in length when 2 HDD brackets are removed.
Graphics cards longer than 170 mm will conflict with PSUs longer
than 160mm.</t>
        </r>
      </text>
    </comment>
    <comment ref="AC124" authorId="1" shapeId="0" xr:uid="{73B22A66-F146-4912-8895-FE81062DA7B7}">
      <text>
        <r>
          <rPr>
            <b/>
            <sz val="9"/>
            <color indexed="81"/>
            <rFont val="Tahoma"/>
            <family val="2"/>
          </rPr>
          <t>1x 12.7mm slim/slimline ODD (only supported with mATX
 or smaller motherboards)</t>
        </r>
      </text>
    </comment>
    <comment ref="AU124" authorId="1" shapeId="0" xr:uid="{A864894E-01B0-4B58-B29B-3457A4BD7EE1}">
      <text>
        <r>
          <rPr>
            <b/>
            <sz val="9"/>
            <color indexed="81"/>
            <rFont val="Tahoma"/>
            <family val="2"/>
          </rPr>
          <t>180 mm (including any modular connectors) with both hard drive cages
mounted,
190 mm (excluding cables and any modular connectors) with one hard
drive cage mounted</t>
        </r>
      </text>
    </comment>
    <comment ref="AV124" authorId="0" shapeId="0" xr:uid="{1F26AA09-F109-4DD2-9256-508A09516D45}">
      <text>
        <r>
          <rPr>
            <b/>
            <sz val="9"/>
            <color indexed="81"/>
            <rFont val="Tahoma"/>
            <family val="2"/>
          </rPr>
          <t>-180 mm with both hard drive cages mounted
-255 mm with one hard drive cage mounted
-290 mm in the top two ATX expansion card slots with two hard drive cages mounted
-280 mm in the top four ATX expansion card slots with one hard drive cage mounted, containing one 3.5” HDD and one 2.5” SSD</t>
        </r>
      </text>
    </comment>
    <comment ref="AW124" authorId="1" shapeId="0" xr:uid="{F775D5EC-D271-4D0F-9E5E-9EC8EB3C8868}">
      <text>
        <r>
          <rPr>
            <b/>
            <sz val="9"/>
            <color indexed="81"/>
            <rFont val="Tahoma"/>
            <family val="2"/>
          </rPr>
          <t>Approx 125 mm with side-mounted fans
•  For coolers with top-mounted fans, Fractal Design recommends that you
add at least 30 mm clearance for decent airflow</t>
        </r>
      </text>
    </comment>
    <comment ref="AC125" authorId="1" shapeId="0" xr:uid="{C65B8E8E-12E9-48F3-949B-7355F7E4F496}">
      <text>
        <r>
          <rPr>
            <b/>
            <sz val="9"/>
            <color indexed="81"/>
            <rFont val="Tahoma"/>
            <family val="2"/>
          </rPr>
          <t>Slim/Slimline ODD, slot-load only</t>
        </r>
      </text>
    </comment>
    <comment ref="AV125" authorId="0" shapeId="0" xr:uid="{A2BBB913-8EF8-4822-8F0E-305BF6CD425D}">
      <text>
        <r>
          <rPr>
            <b/>
            <sz val="9"/>
            <color indexed="81"/>
            <rFont val="Tahoma"/>
            <family val="2"/>
          </rPr>
          <t>290mm w/ front fan</t>
        </r>
      </text>
    </comment>
    <comment ref="AX125" authorId="1" shapeId="0" xr:uid="{B3C61199-6832-4305-BD95-A08F16713087}">
      <text>
        <r>
          <rPr>
            <b/>
            <sz val="9"/>
            <color indexed="81"/>
            <rFont val="Tahoma"/>
            <family val="2"/>
          </rPr>
          <t>Right chamber - 240 mm radiator configurations up to 60 mm thick (with fans) and 278 mm tall
are allowed.
Left chamber - 240 mm radiator configurations up to 60 mm thick (with fans) and 278 mm tall are allowed. Using a radiator in this position prevents the use of a fan in the top position just next to it.</t>
        </r>
      </text>
    </comment>
    <comment ref="AY125" authorId="1" shapeId="0" xr:uid="{B9FF525F-5FA3-4DBA-B686-6A8394330E86}">
      <text>
        <r>
          <rPr>
            <b/>
            <sz val="9"/>
            <color indexed="81"/>
            <rFont val="Tahoma"/>
            <family val="2"/>
          </rPr>
          <t>Right chamber - 240/280 mm radiators up to 130mm thick (with fans) may be fitted if the HDD
drive bays are taken out or placed elsewhere.
No limitation to thickness.
Left chamber - 240 mm radiator configurations
up to 130 mm thick (with fans) will fit. Radiators
in this position limit the height of memory
modules to 48 mm tall.</t>
        </r>
      </text>
    </comment>
    <comment ref="BA125" authorId="1" shapeId="0" xr:uid="{E533333A-3011-4163-BE6B-40B8717364D1}">
      <text>
        <r>
          <rPr>
            <b/>
            <sz val="9"/>
            <color indexed="81"/>
            <rFont val="Tahoma"/>
            <family val="2"/>
          </rPr>
          <t>Right chamber – 120 mm radiator may be fitted if the HDD drive bay in the rear is taken out or placed elsewhere.
Left chamber – 120 mm radiator may be fitted.</t>
        </r>
      </text>
    </comment>
    <comment ref="X126" authorId="0" shapeId="0" xr:uid="{8350BC84-D973-4F35-BAB8-D209DD29A334}">
      <text>
        <r>
          <rPr>
            <b/>
            <sz val="9"/>
            <color indexed="81"/>
            <rFont val="Tahoma"/>
            <family val="2"/>
          </rPr>
          <t>up to 285mm width</t>
        </r>
      </text>
    </comment>
    <comment ref="AU126" authorId="0" shapeId="0" xr:uid="{8F90DCAF-F315-4724-B20B-93D4A839B09F}">
      <text>
        <r>
          <rPr>
            <b/>
            <sz val="9"/>
            <color indexed="81"/>
            <rFont val="Tahoma"/>
            <family val="2"/>
          </rPr>
          <t>190mm w/ fan in bottom-rear position (based on FDNA measurements)</t>
        </r>
      </text>
    </comment>
    <comment ref="AV126" authorId="0" shapeId="0" xr:uid="{C2B38C5B-AFFE-40BE-9617-B172F58D0937}">
      <text>
        <r>
          <rPr>
            <b/>
            <sz val="9"/>
            <color indexed="81"/>
            <rFont val="Tahoma"/>
            <family val="2"/>
          </rPr>
          <t>440 mm w/ front fan
155 mm max height for cards longer than 300 mm</t>
        </r>
      </text>
    </comment>
    <comment ref="AX126" authorId="0" shapeId="0" xr:uid="{F082B908-39D6-4F16-9969-78BFBEF08DA0}">
      <text>
        <r>
          <rPr>
            <b/>
            <sz val="9"/>
            <color indexed="81"/>
            <rFont val="Tahoma"/>
            <family val="2"/>
          </rPr>
          <t>Max width 147mm</t>
        </r>
      </text>
    </comment>
    <comment ref="AY126" authorId="0" shapeId="0" xr:uid="{BC93A5FE-E69E-4517-987D-D476B2005489}">
      <text>
        <r>
          <rPr>
            <b/>
            <sz val="9"/>
            <color indexed="81"/>
            <rFont val="Tahoma"/>
            <family val="2"/>
          </rPr>
          <t>35mm max motherboard component height</t>
        </r>
      </text>
    </comment>
    <comment ref="AZ126" authorId="0" shapeId="0" xr:uid="{C6EAE8A0-6B8A-4B80-AC0F-239F5C327C46}">
      <text>
        <r>
          <rPr>
            <b/>
            <sz val="9"/>
            <color indexed="81"/>
            <rFont val="Tahoma"/>
            <family val="2"/>
          </rPr>
          <t>Max width 135/155mm respectively</t>
        </r>
      </text>
    </comment>
    <comment ref="BA126" authorId="0" shapeId="0" xr:uid="{785AD05A-59D5-43BE-9C46-3C98BC306D02}">
      <text>
        <r>
          <rPr>
            <b/>
            <sz val="9"/>
            <color indexed="81"/>
            <rFont val="Tahoma"/>
            <family val="2"/>
          </rPr>
          <t>Max width 146mm; 140mm rads can be used, but will block top fan slot</t>
        </r>
      </text>
    </comment>
    <comment ref="BC126" authorId="1" shapeId="0" xr:uid="{8BDB270D-6C21-442D-BCCA-26A52426BB4C}">
      <text>
        <r>
          <rPr>
            <b/>
            <sz val="9"/>
            <color indexed="81"/>
            <rFont val="Tahoma"/>
            <family val="2"/>
          </rPr>
          <t>Pre-drilled holes on bottom</t>
        </r>
      </text>
    </comment>
    <comment ref="X127" authorId="0" shapeId="0" xr:uid="{BAC9DE91-7F6F-4427-B329-B608B91088EA}">
      <text>
        <r>
          <rPr>
            <b/>
            <sz val="9"/>
            <color indexed="81"/>
            <rFont val="Tahoma"/>
            <family val="2"/>
          </rPr>
          <t>up to 285mm width</t>
        </r>
      </text>
    </comment>
    <comment ref="AU127" authorId="0" shapeId="0" xr:uid="{3F2B8315-C4B5-49E8-8283-BEFB396863A2}">
      <text>
        <r>
          <rPr>
            <b/>
            <sz val="9"/>
            <color indexed="81"/>
            <rFont val="Tahoma"/>
            <family val="2"/>
          </rPr>
          <t>190mm w/ fan in bottom-rear position (based on FDNA measurements)</t>
        </r>
      </text>
    </comment>
    <comment ref="AV127" authorId="0" shapeId="0" xr:uid="{2C9415CA-3407-44A5-8653-207CDCF0BF93}">
      <text>
        <r>
          <rPr>
            <b/>
            <sz val="9"/>
            <color indexed="81"/>
            <rFont val="Tahoma"/>
            <family val="2"/>
          </rPr>
          <t>440 mm w/ front fan
155 mm max height for cards longer than 300 mm</t>
        </r>
      </text>
    </comment>
    <comment ref="AX127" authorId="0" shapeId="0" xr:uid="{B7DB144D-3964-405B-8E52-4CFB6E3A3A42}">
      <text>
        <r>
          <rPr>
            <b/>
            <sz val="9"/>
            <color indexed="81"/>
            <rFont val="Tahoma"/>
            <family val="2"/>
          </rPr>
          <t>Max width 147mm</t>
        </r>
      </text>
    </comment>
    <comment ref="AY127" authorId="0" shapeId="0" xr:uid="{31E07128-FDF3-4311-8B37-810E897749DB}">
      <text>
        <r>
          <rPr>
            <b/>
            <sz val="9"/>
            <color indexed="81"/>
            <rFont val="Tahoma"/>
            <family val="2"/>
          </rPr>
          <t>35mm max motherboard component height</t>
        </r>
      </text>
    </comment>
    <comment ref="AZ127" authorId="0" shapeId="0" xr:uid="{0DED55AC-BD09-4F63-9DFB-F15AB7A5A66B}">
      <text>
        <r>
          <rPr>
            <b/>
            <sz val="9"/>
            <color indexed="81"/>
            <rFont val="Tahoma"/>
            <family val="2"/>
          </rPr>
          <t>Max width 135/155mm respectively</t>
        </r>
      </text>
    </comment>
    <comment ref="BA127" authorId="0" shapeId="0" xr:uid="{6A50797C-ABF3-4F8F-9757-C042AA0A535B}">
      <text>
        <r>
          <rPr>
            <b/>
            <sz val="9"/>
            <color indexed="81"/>
            <rFont val="Tahoma"/>
            <family val="2"/>
          </rPr>
          <t>Max width 146mm; 140mm rads can be used, but will block top fan slot</t>
        </r>
      </text>
    </comment>
    <comment ref="BC127" authorId="1" shapeId="0" xr:uid="{5A8E6C58-C1B6-4D02-BBF0-1CA40A6BBC64}">
      <text>
        <r>
          <rPr>
            <b/>
            <sz val="9"/>
            <color indexed="81"/>
            <rFont val="Tahoma"/>
            <family val="2"/>
          </rPr>
          <t>Pre-drilled holes on bottom</t>
        </r>
      </text>
    </comment>
  </commentList>
</comments>
</file>

<file path=xl/sharedStrings.xml><?xml version="1.0" encoding="utf-8"?>
<sst xmlns="http://schemas.openxmlformats.org/spreadsheetml/2006/main" count="6396" uniqueCount="615">
  <si>
    <t>Technical Specifications</t>
  </si>
  <si>
    <t>Cases</t>
  </si>
  <si>
    <t>Color Scheme</t>
  </si>
  <si>
    <t>Motherboard Compatibility</t>
  </si>
  <si>
    <t>Expansion</t>
  </si>
  <si>
    <t>Front Interface</t>
  </si>
  <si>
    <t>LEDs</t>
  </si>
  <si>
    <t>Max Installed Component Dimensions</t>
  </si>
  <si>
    <t>Water Cooling Compatibility</t>
  </si>
  <si>
    <t>Fans Included</t>
  </si>
  <si>
    <t>Fan Positions</t>
  </si>
  <si>
    <t>Dust Filters</t>
  </si>
  <si>
    <t>Features</t>
  </si>
  <si>
    <t>Product Name</t>
  </si>
  <si>
    <t>Product Code</t>
  </si>
  <si>
    <t>Volume (L)</t>
  </si>
  <si>
    <t>Weight (kg)</t>
  </si>
  <si>
    <t>Weight (lbs)</t>
  </si>
  <si>
    <t>Case Color</t>
  </si>
  <si>
    <t>Front Panel Material</t>
  </si>
  <si>
    <t>Front Panel Color</t>
  </si>
  <si>
    <t>Fan Color (Blades/Frame)</t>
  </si>
  <si>
    <t>Fan LED Color</t>
  </si>
  <si>
    <t>Slot Cover Color (Horizonal + Vertical)</t>
  </si>
  <si>
    <t>HDD tray/bracket color</t>
  </si>
  <si>
    <t>SSD bracket color</t>
  </si>
  <si>
    <t>Case Type</t>
  </si>
  <si>
    <t>Form Factor</t>
  </si>
  <si>
    <t>Mini ITX</t>
  </si>
  <si>
    <t>Mini DTX</t>
  </si>
  <si>
    <t>DTX</t>
  </si>
  <si>
    <t>Micro ATX</t>
  </si>
  <si>
    <t>ATX</t>
  </si>
  <si>
    <t>E-ATX</t>
  </si>
  <si>
    <t>XL-ATX</t>
  </si>
  <si>
    <t>3.5" bays (HDD/SSD)</t>
  </si>
  <si>
    <t>Dedicated SSD mounts</t>
  </si>
  <si>
    <t>Dedicated HDD mounts</t>
  </si>
  <si>
    <t>HDD/SSD mounts (not bays)</t>
  </si>
  <si>
    <t>6TB+ support</t>
  </si>
  <si>
    <t>Expansion Slots</t>
  </si>
  <si>
    <t>USB 2.0</t>
  </si>
  <si>
    <t>USB 3.0
Type A</t>
  </si>
  <si>
    <t>USB 3.1
Gen 2
Type C</t>
  </si>
  <si>
    <t>3.5mm Audio
I/O</t>
  </si>
  <si>
    <t>Other</t>
  </si>
  <si>
    <t>Power</t>
  </si>
  <si>
    <t>HDD</t>
  </si>
  <si>
    <t>Space Behind 
Mobo Plate</t>
  </si>
  <si>
    <t>Max CPU Cooler Height</t>
  </si>
  <si>
    <t>Front Radiator 
(mm)</t>
  </si>
  <si>
    <t>Top Radiator
(mm)</t>
  </si>
  <si>
    <t>Bottom Radiator
(mm)</t>
  </si>
  <si>
    <t>Rear Radiator
(mm)</t>
  </si>
  <si>
    <t>Pump</t>
  </si>
  <si>
    <t>Resevoir</t>
  </si>
  <si>
    <t>Total</t>
  </si>
  <si>
    <t>Front</t>
  </si>
  <si>
    <t>Rear</t>
  </si>
  <si>
    <t>Top</t>
  </si>
  <si>
    <t>Bottom</t>
  </si>
  <si>
    <t>Side</t>
  </si>
  <si>
    <t xml:space="preserve">Total </t>
  </si>
  <si>
    <t xml:space="preserve">Front </t>
  </si>
  <si>
    <t xml:space="preserve">Rear </t>
  </si>
  <si>
    <t xml:space="preserve">Top </t>
  </si>
  <si>
    <t xml:space="preserve">Bottom </t>
  </si>
  <si>
    <t xml:space="preserve">Side </t>
  </si>
  <si>
    <t xml:space="preserve">Front  </t>
  </si>
  <si>
    <t xml:space="preserve">Top  </t>
  </si>
  <si>
    <t xml:space="preserve">Bottom  </t>
  </si>
  <si>
    <t xml:space="preserve">Side  </t>
  </si>
  <si>
    <t>Movable HDD cage</t>
  </si>
  <si>
    <t>PSU Shroud</t>
  </si>
  <si>
    <t>PWM Fan Hub</t>
  </si>
  <si>
    <t>3-Speed Fan Controller</t>
  </si>
  <si>
    <t>ModuVent</t>
  </si>
  <si>
    <t>Nylon Filters</t>
  </si>
  <si>
    <t>Rubber HDD Grommets</t>
  </si>
  <si>
    <t>Captive Thumb-screws</t>
  </si>
  <si>
    <t>Quick Release System</t>
  </si>
  <si>
    <t>Kensington Lock</t>
  </si>
  <si>
    <t>Dual mount front door</t>
  </si>
  <si>
    <t>Warranty</t>
  </si>
  <si>
    <t>Black</t>
  </si>
  <si>
    <t>Plastic/Mesh</t>
  </si>
  <si>
    <t>White/Black</t>
  </si>
  <si>
    <t>N/A</t>
  </si>
  <si>
    <t>White</t>
  </si>
  <si>
    <t>ATX Mid Tower</t>
  </si>
  <si>
    <t>x</t>
  </si>
  <si>
    <t>Y</t>
  </si>
  <si>
    <t>Blue</t>
  </si>
  <si>
    <t>Red</t>
  </si>
  <si>
    <t>26mm</t>
  </si>
  <si>
    <t>170mm</t>
  </si>
  <si>
    <t>290mm</t>
  </si>
  <si>
    <t>180mm</t>
  </si>
  <si>
    <t>3 x SSR2</t>
  </si>
  <si>
    <t>1 x 140</t>
  </si>
  <si>
    <t>2 x 120/140</t>
  </si>
  <si>
    <t>1 x 120/140</t>
  </si>
  <si>
    <t>3 x 120/140</t>
  </si>
  <si>
    <t>2 years</t>
  </si>
  <si>
    <t>4 + 1</t>
  </si>
  <si>
    <t>220mm</t>
  </si>
  <si>
    <t>260mm</t>
  </si>
  <si>
    <t>400mm</t>
  </si>
  <si>
    <t>165mm</t>
  </si>
  <si>
    <t>1 x 120</t>
  </si>
  <si>
    <t>2 x 120</t>
  </si>
  <si>
    <t>ATX Full Tower</t>
  </si>
  <si>
    <t>Full ATX</t>
  </si>
  <si>
    <t>345mm</t>
  </si>
  <si>
    <t>480mm</t>
  </si>
  <si>
    <t>140/120</t>
  </si>
  <si>
    <t>Core 1000 USB 3.0</t>
  </si>
  <si>
    <t>FD-CA-CORE-1000-USB3-BL</t>
  </si>
  <si>
    <t>Mesh/Plastic</t>
  </si>
  <si>
    <t>N</t>
  </si>
  <si>
    <t>185mm</t>
  </si>
  <si>
    <t>350mm</t>
  </si>
  <si>
    <t>148mm</t>
  </si>
  <si>
    <t>1 x SSR2</t>
  </si>
  <si>
    <t>1 x 92</t>
  </si>
  <si>
    <t>Core 1100</t>
  </si>
  <si>
    <t>FD-CA-CORE-1100-BL</t>
  </si>
  <si>
    <t>13.5-18.5mm</t>
  </si>
  <si>
    <t>380mm</t>
  </si>
  <si>
    <t>162mm</t>
  </si>
  <si>
    <t>Slim 240</t>
  </si>
  <si>
    <t>2 x SSR2/SSR3</t>
  </si>
  <si>
    <t>Core 2300</t>
  </si>
  <si>
    <t>FD-CA-CORE-2300-BL</t>
  </si>
  <si>
    <t>280/240</t>
  </si>
  <si>
    <t>230mm</t>
  </si>
  <si>
    <t>280/240/140/120</t>
  </si>
  <si>
    <t>Core 500</t>
  </si>
  <si>
    <t>FD-CA-CORE-500-BK</t>
  </si>
  <si>
    <t>Plastic</t>
  </si>
  <si>
    <t>Mini-ITX Tower</t>
  </si>
  <si>
    <t>Mini-ITX</t>
  </si>
  <si>
    <t>310mm</t>
  </si>
  <si>
    <t>Pump cannot be mounted on the radiator</t>
  </si>
  <si>
    <t>1 x SSR3</t>
  </si>
  <si>
    <t>Define C Black</t>
  </si>
  <si>
    <t>FD-CA-DEF-C-BK</t>
  </si>
  <si>
    <t>15-35mm</t>
  </si>
  <si>
    <t>175mm</t>
  </si>
  <si>
    <t>360/280/240/140/120</t>
  </si>
  <si>
    <t>240/120</t>
  </si>
  <si>
    <t>2 x GP12 X2</t>
  </si>
  <si>
    <t>3 x 120 / 2 x 140</t>
  </si>
  <si>
    <t>Define C Black - Tempered Glass</t>
  </si>
  <si>
    <t>FD-CA-DEF-C-BK-TG</t>
  </si>
  <si>
    <t>359 x 415, Clear</t>
  </si>
  <si>
    <t>172mm</t>
  </si>
  <si>
    <t>Define C Black - Window</t>
  </si>
  <si>
    <t>FD-CA-DEF-C-BK-W</t>
  </si>
  <si>
    <t>280 x 332 mm, Clear</t>
  </si>
  <si>
    <t>168mm</t>
  </si>
  <si>
    <t>Define Mini</t>
  </si>
  <si>
    <t>FD-CA-DEF-MINI-BL</t>
  </si>
  <si>
    <t>17-35mm</t>
  </si>
  <si>
    <t>160mm</t>
  </si>
  <si>
    <t>2 x SSR2</t>
  </si>
  <si>
    <t>Define Mini C Black</t>
  </si>
  <si>
    <t>FD-CA-DEF-MINI-C-BK</t>
  </si>
  <si>
    <t>Define Mini C Black - Tempered Glass</t>
  </si>
  <si>
    <t>FD-CA-DEF-MINI-C-BK-TG</t>
  </si>
  <si>
    <t>359 x 374, Clear</t>
  </si>
  <si>
    <t>Define Mini C Black - Window</t>
  </si>
  <si>
    <t>FD-CA-DEF-MINI-C-BK-W</t>
  </si>
  <si>
    <t>280 x 292 mm, Clear</t>
  </si>
  <si>
    <t>Define Nano S</t>
  </si>
  <si>
    <t>FD-CA-DEF-NANO-S-BK</t>
  </si>
  <si>
    <t>ITX</t>
  </si>
  <si>
    <t>DDC, D5 variants - Pre-drilled multi-bracket</t>
  </si>
  <si>
    <t>Adjustable, Max screw distance (HxW) 270x80 mm</t>
  </si>
  <si>
    <t>1 x GP12, 1 x GP14</t>
  </si>
  <si>
    <t>Define Nano S - Window</t>
  </si>
  <si>
    <t>FD-CA-DEF-NANO-S-BK-W</t>
  </si>
  <si>
    <t>280 x 221 mm, Clear</t>
  </si>
  <si>
    <t>Titanium</t>
  </si>
  <si>
    <t>FD-CA-DEF-R5-BK</t>
  </si>
  <si>
    <t>20-35mm</t>
  </si>
  <si>
    <t>300mm</t>
  </si>
  <si>
    <t>440mm</t>
  </si>
  <si>
    <t>420/360/280/240/140/120</t>
  </si>
  <si>
    <t>2 x GP14</t>
  </si>
  <si>
    <t>Define R6 Black</t>
  </si>
  <si>
    <t>FD-CA-DEF-R6-BK</t>
  </si>
  <si>
    <t>Aluminum/Plastic</t>
  </si>
  <si>
    <t>White + Black</t>
  </si>
  <si>
    <t>7 + 2</t>
  </si>
  <si>
    <t>23mm</t>
  </si>
  <si>
    <t>3 x GP14 X2</t>
  </si>
  <si>
    <t>2 x 140</t>
  </si>
  <si>
    <t>Define R6 Black - TG</t>
  </si>
  <si>
    <t>FD-CA-DEF-R6-BK-TG</t>
  </si>
  <si>
    <t>452 x 380 mm, 33% Tint</t>
  </si>
  <si>
    <t>Define R6 Blackout</t>
  </si>
  <si>
    <t>FD-CA-DEF-R6-BKO</t>
  </si>
  <si>
    <t>Define R6 Blackout - TG</t>
  </si>
  <si>
    <t>FD-CA-DEF-R6-BKO-TG</t>
  </si>
  <si>
    <t>Define R6 Gunmetal</t>
  </si>
  <si>
    <t>FD-CA-DEF-R6-GY</t>
  </si>
  <si>
    <t>Gunmetal</t>
  </si>
  <si>
    <t>Black + Gunmetal</t>
  </si>
  <si>
    <t>Define R6 Gunmetal - TG</t>
  </si>
  <si>
    <t>FD-CA-DEF-R6-GY-TG</t>
  </si>
  <si>
    <t>452 x 380 mm, Clear</t>
  </si>
  <si>
    <t>Define R6 White</t>
  </si>
  <si>
    <t>FD-CA-DEF-R6-WT</t>
  </si>
  <si>
    <t>Define R6 White - TG</t>
  </si>
  <si>
    <t>FD-CA-DEF-R6-WT-TG</t>
  </si>
  <si>
    <t>Define S</t>
  </si>
  <si>
    <t>FD-CA-DEF-S-BK</t>
  </si>
  <si>
    <t>ATX Mid-Tower</t>
  </si>
  <si>
    <t>20-40mm</t>
  </si>
  <si>
    <t>450mm</t>
  </si>
  <si>
    <t>DDC, D5 variants - Pre-drilled Bottom panel</t>
  </si>
  <si>
    <t>Adjustable, Max screw distance (HxW) 350x80 mm</t>
  </si>
  <si>
    <t>Define S - Window</t>
  </si>
  <si>
    <t>FD-CA-DEF-S-BK-W</t>
  </si>
  <si>
    <t>378 x 305 mm, Clear</t>
  </si>
  <si>
    <t>Define XL R2 Black Pearl</t>
  </si>
  <si>
    <t>FD-CA-DEF-XL-R2-BL</t>
  </si>
  <si>
    <t>Define XL R2 Titanium Grey</t>
  </si>
  <si>
    <t>FD-CA-DEF-XL-R2-TI</t>
  </si>
  <si>
    <t>Focus G Black Window</t>
  </si>
  <si>
    <t>FD-CA-FOCUS-BK-W</t>
  </si>
  <si>
    <t>Clear/Black</t>
  </si>
  <si>
    <t>354 x 354 mm, Clear</t>
  </si>
  <si>
    <t>18-25mm</t>
  </si>
  <si>
    <t>2 x SSLL White</t>
  </si>
  <si>
    <t>Focus G Blue Window</t>
  </si>
  <si>
    <t>FD-CA-FOCUS-BU-W                      </t>
  </si>
  <si>
    <t>Focus G Gunmetal Gray Window</t>
  </si>
  <si>
    <t>FD-CA-FOCUS-GY-W      </t>
  </si>
  <si>
    <t>Gray</t>
  </si>
  <si>
    <t>120m</t>
  </si>
  <si>
    <t>Focus G Mini Black Window</t>
  </si>
  <si>
    <t>FD-CA-FOCUS-MINI-BK-W</t>
  </si>
  <si>
    <t>350 x 290 mm, Clear</t>
  </si>
  <si>
    <t>240/140/120</t>
  </si>
  <si>
    <t>Focus G Red Window</t>
  </si>
  <si>
    <t>FD-CA-FOCUS-RD-W</t>
  </si>
  <si>
    <t>Focus G White Window</t>
  </si>
  <si>
    <t>FD-CA-FOCUS-WT-W                     </t>
  </si>
  <si>
    <t>Meshify C</t>
  </si>
  <si>
    <t>FD-CA-MESH-C-BKO</t>
  </si>
  <si>
    <t>Meshify C - Light Tint Tempered Glass</t>
  </si>
  <si>
    <t>FD-CA-MESH-C-BKO-TGL</t>
  </si>
  <si>
    <t>359 x 415 mm, 33% Tint</t>
  </si>
  <si>
    <t>Meshify C - Tempered Glass</t>
  </si>
  <si>
    <t>FD-CA-MESH-C-BKO-TG</t>
  </si>
  <si>
    <t>359 x 415 mm, Dark Tint</t>
  </si>
  <si>
    <t>Meshify C Mini</t>
  </si>
  <si>
    <t>FD-CA-MESH-C-MINI-BKO-TGD</t>
  </si>
  <si>
    <t>359 x 374 mm, Dark Tint</t>
  </si>
  <si>
    <t>Meshify C White</t>
  </si>
  <si>
    <t>FD-CA-MESH-C-WT-TGC</t>
  </si>
  <si>
    <t>359 x 415 mm, Clear</t>
  </si>
  <si>
    <t>Node 202</t>
  </si>
  <si>
    <t>FD-CA-NODE-202-BK</t>
  </si>
  <si>
    <t>Compact ITX</t>
  </si>
  <si>
    <t>130mm</t>
  </si>
  <si>
    <t>56mm</t>
  </si>
  <si>
    <t>None</t>
  </si>
  <si>
    <t>2  x 120</t>
  </si>
  <si>
    <t>Node 202 + Integra SFX 450W PSU</t>
  </si>
  <si>
    <t>FD-MCA-NODE-202-AA-US</t>
  </si>
  <si>
    <t>Node 304 Black</t>
  </si>
  <si>
    <t>FD-CA-NODE-304-BL</t>
  </si>
  <si>
    <t>Aluminum</t>
  </si>
  <si>
    <t>2 x 92</t>
  </si>
  <si>
    <t>2 x 80/92</t>
  </si>
  <si>
    <t>Node 804</t>
  </si>
  <si>
    <t>FD-CA-NODE-804-BL-W</t>
  </si>
  <si>
    <t>253 x 217 mm, Clear</t>
  </si>
  <si>
    <t>Dual chamber</t>
  </si>
  <si>
    <t>320mm</t>
  </si>
  <si>
    <t>4 x 120</t>
  </si>
  <si>
    <t>4 x 120/140</t>
  </si>
  <si>
    <t>Define R6 USB-C Black</t>
  </si>
  <si>
    <t>FD-CA-DEF-R6C-BK</t>
  </si>
  <si>
    <t>Define R6 USB-C Black - TG</t>
  </si>
  <si>
    <t>FD-CA-DEF-R6C-BK-TGL</t>
  </si>
  <si>
    <t>Define R6 USB-C Blackout</t>
  </si>
  <si>
    <t>FD-CA-DEF-R6C-BKO</t>
  </si>
  <si>
    <t>Define R6 USB-C Blackout - TG</t>
  </si>
  <si>
    <t>FD-CA-DEF-R6C-BKO-TGL</t>
  </si>
  <si>
    <t>Define R6 USB-C Gunmetal</t>
  </si>
  <si>
    <t>FD-CA-DEF-R6C-GY</t>
  </si>
  <si>
    <t>Define R6 USB-C Gunmetal - TG</t>
  </si>
  <si>
    <t>FD-CA-DEF-R6C-GY-TGL</t>
  </si>
  <si>
    <t>Define R6 USB-C White</t>
  </si>
  <si>
    <t>FD-CA-DEF-R6C-WT</t>
  </si>
  <si>
    <t>Black + White</t>
  </si>
  <si>
    <t>Define R6 USB-C White - TG</t>
  </si>
  <si>
    <t>FD-CA-DEF-R6C-WT-TGC</t>
  </si>
  <si>
    <t>Cable Management</t>
  </si>
  <si>
    <t>Grommetted Through-Holes</t>
  </si>
  <si>
    <t>Velcro Straps</t>
  </si>
  <si>
    <t>Define R5 Black</t>
  </si>
  <si>
    <t>Define S2 Black - TG</t>
  </si>
  <si>
    <t>FD-CA-DEF-S2-BK-TGL</t>
  </si>
  <si>
    <t>Define S2 Blackout - TG</t>
  </si>
  <si>
    <t>FD-CA-DEF-S2-BKO-TGL</t>
  </si>
  <si>
    <t>Define S2 Gunmetal - TG</t>
  </si>
  <si>
    <t>FD-CA-DEF-S2-GY-TGL</t>
  </si>
  <si>
    <t>Define S2 White - TG</t>
  </si>
  <si>
    <t>FD-CA-DEF-S2-WT-TGC</t>
  </si>
  <si>
    <t>Define S2 Vision Blackout</t>
  </si>
  <si>
    <t>FD-CA-DEF-S2V-BKO-TGD</t>
  </si>
  <si>
    <t>535 x 233 x 448</t>
  </si>
  <si>
    <t>TG/Plastic</t>
  </si>
  <si>
    <t>452 x 380 mm, Dark Tint</t>
  </si>
  <si>
    <t>4 x GP14 X2 PWM</t>
  </si>
  <si>
    <t>3 x 140</t>
  </si>
  <si>
    <t>Define S2 Vision RGB</t>
  </si>
  <si>
    <t>FD-CA-DEF-S2V-RGB-BKO-TGD</t>
  </si>
  <si>
    <t>ARGB</t>
  </si>
  <si>
    <t>4 x AL14 PWM</t>
  </si>
  <si>
    <t>Meshify S2</t>
  </si>
  <si>
    <t>FD-CA-MESH-S2-BKO</t>
  </si>
  <si>
    <t>538 x 233 x 465</t>
  </si>
  <si>
    <t>530 x 233 x 448</t>
  </si>
  <si>
    <t>Meshify S2 - Dark TG</t>
  </si>
  <si>
    <t>FD-CA-MESH-S2-BKO-TGD</t>
  </si>
  <si>
    <t>Meshify S2 - TG</t>
  </si>
  <si>
    <t>FD-CA-MESH-S2-BKO-TGL</t>
  </si>
  <si>
    <t>Meshify S2 White - TG</t>
  </si>
  <si>
    <t>FD-CA-MESH-S2-WT-TGC</t>
  </si>
  <si>
    <t>Fractal Design Product Super-Guide</t>
  </si>
  <si>
    <t>*5/13 UPDATE: Now lists actual max w/o fans/brackets, etc., which may exceed advertised max</t>
  </si>
  <si>
    <t>Case Dimensions (mm, LxWxH)</t>
  </si>
  <si>
    <t>Dimensions w/o Feet/Screws/Protrusions (mm, LxWxH)</t>
  </si>
  <si>
    <t>Window (visible area)</t>
  </si>
  <si>
    <t>5.25"/ODD bays</t>
  </si>
  <si>
    <t>Tie-down Points</t>
  </si>
  <si>
    <t>Max PSU length*</t>
  </si>
  <si>
    <t>Max GPU length*</t>
  </si>
  <si>
    <t>ARC Midi R2</t>
  </si>
  <si>
    <t>FD-CA-ARC-R2-BL-W</t>
  </si>
  <si>
    <t>515 x 230 x 473</t>
  </si>
  <si>
    <t>505 x 230 x 460</t>
  </si>
  <si>
    <t>270 x 290 mm, Dark Tint</t>
  </si>
  <si>
    <t>7 + 1</t>
  </si>
  <si>
    <t>270mm</t>
  </si>
  <si>
    <t>430mm</t>
  </si>
  <si>
    <t>ARC Midi R2 - Solid Side Panel</t>
  </si>
  <si>
    <t>FD-CA-ARC-R2-BL</t>
  </si>
  <si>
    <t>ARC Mini R2 - Window</t>
  </si>
  <si>
    <t>FD-CA-ARC-MINI-R2-BL-W</t>
  </si>
  <si>
    <t>488 x 210 x 419</t>
  </si>
  <si>
    <t>478 x 210 x 405</t>
  </si>
  <si>
    <t>20mm</t>
  </si>
  <si>
    <t>360/240</t>
  </si>
  <si>
    <t>ARC XL</t>
  </si>
  <si>
    <t>FD-CA-ARC-XL-BL-W</t>
  </si>
  <si>
    <t>552 x 232 x 572</t>
  </si>
  <si>
    <t>544 x 232 x 553</t>
  </si>
  <si>
    <t>Dark Tint</t>
  </si>
  <si>
    <t>360(slim)/240</t>
  </si>
  <si>
    <t>420 x 175 x 365</t>
  </si>
  <si>
    <t>410 x 175 x 355</t>
  </si>
  <si>
    <t>420 x 175 x 368</t>
  </si>
  <si>
    <t>410 x 175 x 358</t>
  </si>
  <si>
    <t>Core 1300</t>
  </si>
  <si>
    <t>FD-CA-CORE-1300-BL</t>
  </si>
  <si>
    <t>460 x 195 x 384</t>
  </si>
  <si>
    <t>450 x 195 x 370</t>
  </si>
  <si>
    <t>Slim 280/240</t>
  </si>
  <si>
    <t>2 x SSLT</t>
  </si>
  <si>
    <t>7-8</t>
  </si>
  <si>
    <t xml:space="preserve">2 x 120 / 1 x 140 </t>
  </si>
  <si>
    <t>Core 1500</t>
  </si>
  <si>
    <t>FD-CA-CORE-1500-BL</t>
  </si>
  <si>
    <t>2 x 120 / 1 x 140</t>
  </si>
  <si>
    <t>460 x 195 x 445</t>
  </si>
  <si>
    <t>450 x 195 x 431</t>
  </si>
  <si>
    <t>Core 2500</t>
  </si>
  <si>
    <t>FD-CA-CORE-2500-BL</t>
  </si>
  <si>
    <t>Core 3300</t>
  </si>
  <si>
    <t>FD-CA-CORE-3300-BL</t>
  </si>
  <si>
    <t>529 x 233 x 466</t>
  </si>
  <si>
    <t>517 x 233 x 451</t>
  </si>
  <si>
    <t>WB ATX</t>
  </si>
  <si>
    <t>22mm</t>
  </si>
  <si>
    <t>Core 3500</t>
  </si>
  <si>
    <t>FD-CA-CORE-3500-BL</t>
  </si>
  <si>
    <t>Core 3500 - Window</t>
  </si>
  <si>
    <t>FD-CA-CORE-3500-BL-W</t>
  </si>
  <si>
    <t>380 x 250 x 213</t>
  </si>
  <si>
    <t>367 x 250 x 203</t>
  </si>
  <si>
    <t>413 x 210 x 453</t>
  </si>
  <si>
    <t>399 x 210 x 440</t>
  </si>
  <si>
    <t>340mm</t>
  </si>
  <si>
    <t>413 x 217 x 453</t>
  </si>
  <si>
    <t>399 x 212 x 440</t>
  </si>
  <si>
    <t>501 x 210 x 410</t>
  </si>
  <si>
    <t>494 x 210 x 395</t>
  </si>
  <si>
    <t>413 x 210 x 412</t>
  </si>
  <si>
    <t>399 x 210 x 399</t>
  </si>
  <si>
    <t>413 x 217 x 412</t>
  </si>
  <si>
    <t>399 x 212 x 399</t>
  </si>
  <si>
    <t>412 x 203 x 344</t>
  </si>
  <si>
    <t>400 x 203 x 330</t>
  </si>
  <si>
    <t>Define R4 Arctic White</t>
  </si>
  <si>
    <t>FD-CA-DEF-R4-WH</t>
  </si>
  <si>
    <t>535 x 232 x 464</t>
  </si>
  <si>
    <t>527 x 232 x 451</t>
  </si>
  <si>
    <t>Define R4 Arctic White - Window</t>
  </si>
  <si>
    <t>FD-CA-DEF-R4-WH-W</t>
  </si>
  <si>
    <t>270 x 290 mm, Clear</t>
  </si>
  <si>
    <t>Define R4 Black Pearl</t>
  </si>
  <si>
    <t>FD-CA-DEF-R4-BL</t>
  </si>
  <si>
    <t>Define R4 Black Pearl - Window</t>
  </si>
  <si>
    <t>FD-CA-DEF-R4-BL-W</t>
  </si>
  <si>
    <t>Define R4 Blackout</t>
  </si>
  <si>
    <t>FD-CA-DEF-R4-BLO</t>
  </si>
  <si>
    <t>Define R4 Blackout - Window</t>
  </si>
  <si>
    <t xml:space="preserve">FD-CA-DEF-R4-BLO-W </t>
  </si>
  <si>
    <t>270 x 290 mm, Tinted</t>
  </si>
  <si>
    <t>Define R4 Titanium Grey</t>
  </si>
  <si>
    <t>FD-CA-DEF-R4-TI</t>
  </si>
  <si>
    <t>Define R4 Titanium Grey - Window</t>
  </si>
  <si>
    <t>FD-CA-DEF-R4-TI-W</t>
  </si>
  <si>
    <t>531 x 232 x 462</t>
  </si>
  <si>
    <t>521 x 232 x 445</t>
  </si>
  <si>
    <t>Define R5 Black - Window</t>
  </si>
  <si>
    <t>FD-CA-DEF-R5-BK-W</t>
  </si>
  <si>
    <t>270 x 305 mm, Clear</t>
  </si>
  <si>
    <t>Define R5 Blackout Edition</t>
  </si>
  <si>
    <t>FD-CA-DEF-R5-BKO</t>
  </si>
  <si>
    <t>Define R5 Blackout Edition - Window</t>
  </si>
  <si>
    <t>FD-CA-DEF-R5-BKO-W</t>
  </si>
  <si>
    <t>270 x 305 mm, Tinted</t>
  </si>
  <si>
    <t>Define R5 Titanium</t>
  </si>
  <si>
    <t>FD-CA-DEF-R5-TI</t>
  </si>
  <si>
    <t>Define R5 Titanium - Window</t>
  </si>
  <si>
    <t>FD-CA-DEF-R5-TI-W</t>
  </si>
  <si>
    <t>Define R5 White</t>
  </si>
  <si>
    <t>FD-CA-DEF-R5-WT</t>
  </si>
  <si>
    <t>Define R5 White - Window</t>
  </si>
  <si>
    <t>FD-CA-DEF-R5-WT-W</t>
  </si>
  <si>
    <t>543 x 233 x 465</t>
  </si>
  <si>
    <t>465mm</t>
  </si>
  <si>
    <t>533 x 233 x 464</t>
  </si>
  <si>
    <t>520 x 233 x 451</t>
  </si>
  <si>
    <t>571 x 232 x 561</t>
  </si>
  <si>
    <t>562 x 232 x 540</t>
  </si>
  <si>
    <t>464 x 205 x 444</t>
  </si>
  <si>
    <t>451 x 197 x 431</t>
  </si>
  <si>
    <t>464 x 205 x 383</t>
  </si>
  <si>
    <t>451 x 197 x 370</t>
  </si>
  <si>
    <t>409 x 212 x 453</t>
  </si>
  <si>
    <t>395 x 212 x 440</t>
  </si>
  <si>
    <t>409 x 217 x 453</t>
  </si>
  <si>
    <t>409 x 217 x 412</t>
  </si>
  <si>
    <t>395 x 212 x 399</t>
  </si>
  <si>
    <t>332 x 377 x 88</t>
  </si>
  <si>
    <t>332 x 377 x 82</t>
  </si>
  <si>
    <t>384 x 250 x 210</t>
  </si>
  <si>
    <t>374 x 250 x 205</t>
  </si>
  <si>
    <t>Node 304 White</t>
  </si>
  <si>
    <t>FD-CA-NODE-304-WH</t>
  </si>
  <si>
    <t>Node 605</t>
  </si>
  <si>
    <t>FD-CA-NODE-605-BL</t>
  </si>
  <si>
    <t>349 x 445 x 164</t>
  </si>
  <si>
    <t>335 x 445 x 155</t>
  </si>
  <si>
    <t>ATX HTPC</t>
  </si>
  <si>
    <t>IEEE 1394, CF/SD/TF Card Reader</t>
  </si>
  <si>
    <t>125mm</t>
  </si>
  <si>
    <t>2 x 80</t>
  </si>
  <si>
    <t>3 x 120</t>
  </si>
  <si>
    <t>389 x 344 x 307</t>
  </si>
  <si>
    <t>384 x 344 x 301</t>
  </si>
  <si>
    <t>Vector RS - TG</t>
  </si>
  <si>
    <t>FD-C-VER1A-02</t>
  </si>
  <si>
    <t>552 x 233 x 498</t>
  </si>
  <si>
    <t>541 x 233 x 498</t>
  </si>
  <si>
    <t>Steel/TG</t>
  </si>
  <si>
    <t>Vector RS - Dark TG</t>
  </si>
  <si>
    <t>FD-C-VER1A-01</t>
  </si>
  <si>
    <t>Define 7 Black</t>
  </si>
  <si>
    <t>FD-C-DEF7A-01</t>
  </si>
  <si>
    <t>547 x 240 x 475</t>
  </si>
  <si>
    <t>533 x 240 x 451</t>
  </si>
  <si>
    <t>6 (14 max)</t>
  </si>
  <si>
    <t>2 (4 max)</t>
  </si>
  <si>
    <t>30mm</t>
  </si>
  <si>
    <t>250mm</t>
  </si>
  <si>
    <t>491mm</t>
  </si>
  <si>
    <t>Mountable on PSU shroud inlay or any 120 mm fan pos. via multi-bracket</t>
  </si>
  <si>
    <t>Define 7 Black - TG</t>
  </si>
  <si>
    <t>FD-C-DEF7A-02</t>
  </si>
  <si>
    <t>438 x 372 mm, 33% Tint</t>
  </si>
  <si>
    <t>Define 7 Black - Dark TG</t>
  </si>
  <si>
    <t>FD-C-DEF7A-03</t>
  </si>
  <si>
    <t>438 x 372 mm, Dark Tint</t>
  </si>
  <si>
    <t>Define 7 Black &amp; White</t>
  </si>
  <si>
    <t>FD-C-DEF7A-04</t>
  </si>
  <si>
    <t>Black/White</t>
  </si>
  <si>
    <t>Define 7 Black &amp; White - TG</t>
  </si>
  <si>
    <t>FD-C-DEF7A-05</t>
  </si>
  <si>
    <t>Define 7 White</t>
  </si>
  <si>
    <t>FD-C-DEF7A-09</t>
  </si>
  <si>
    <t>Silver</t>
  </si>
  <si>
    <t>Define 7 White - TG</t>
  </si>
  <si>
    <t>FD-C-DEF7A-06</t>
  </si>
  <si>
    <t>438 x 372 mm, Clear</t>
  </si>
  <si>
    <t>Define 7 Gray</t>
  </si>
  <si>
    <t>FD-C-DEF7A-07</t>
  </si>
  <si>
    <t>Define 7 Gray - TG</t>
  </si>
  <si>
    <t>FD-C-DEF7A-08</t>
  </si>
  <si>
    <t>Define 7 XL Black</t>
  </si>
  <si>
    <t>FD-C-DEF7X-01</t>
  </si>
  <si>
    <t>604 x 240 x 566</t>
  </si>
  <si>
    <t>590 x 240 x 548</t>
  </si>
  <si>
    <t>6 (18 max)</t>
  </si>
  <si>
    <t>2 (5 max)</t>
  </si>
  <si>
    <t>9 + 3</t>
  </si>
  <si>
    <t>549mm</t>
  </si>
  <si>
    <t>4 x 120 / 3 x 140</t>
  </si>
  <si>
    <t>Define 7 XL Black – Dark TG</t>
  </si>
  <si>
    <t>FD-C-DEF7X-03</t>
  </si>
  <si>
    <t>495 x 462 mm, Dark Tint</t>
  </si>
  <si>
    <t>Define 7 XL Black – TG</t>
  </si>
  <si>
    <t>FD-C-DEF7X-02</t>
  </si>
  <si>
    <t>495 x 462 mm, 33% Tint</t>
  </si>
  <si>
    <t>Era ITX Carbon - TG</t>
  </si>
  <si>
    <t>FD-CA-ERA-ITX-BK</t>
  </si>
  <si>
    <t>325 x 166 x 310</t>
  </si>
  <si>
    <t>325 x 166 x 307</t>
  </si>
  <si>
    <t>2/4</t>
  </si>
  <si>
    <t>200mm</t>
  </si>
  <si>
    <t>295mm</t>
  </si>
  <si>
    <t>120mm</t>
  </si>
  <si>
    <t>240/2x120</t>
  </si>
  <si>
    <t>1 x 80mm SSR3</t>
  </si>
  <si>
    <t>1 x 80</t>
  </si>
  <si>
    <t>Era ITX Titanium Gray - Walnut</t>
  </si>
  <si>
    <t>FD-CA-ERA-ITX-GY</t>
  </si>
  <si>
    <t>Era ITX Silver - White Oak</t>
  </si>
  <si>
    <t>FD-CA-ERA-ITX-SI</t>
  </si>
  <si>
    <t>Era ITX Cobalt - TG</t>
  </si>
  <si>
    <t>FD-CA-ERA-ITX-BU</t>
  </si>
  <si>
    <t>Era ITX Gold - TG</t>
  </si>
  <si>
    <t>FD-CA-ERA-ITX-CHP</t>
  </si>
  <si>
    <t>Gold</t>
  </si>
  <si>
    <t>Define 7 Compact Black</t>
  </si>
  <si>
    <t>FD-C-DEF7C-01</t>
  </si>
  <si>
    <t>427 x 210 x 474</t>
  </si>
  <si>
    <t>415 x 210 x 451</t>
  </si>
  <si>
    <t>228mm</t>
  </si>
  <si>
    <t>360mm</t>
  </si>
  <si>
    <t>169mm</t>
  </si>
  <si>
    <t>1 x GP12 X2, 1 x GP14 X2</t>
  </si>
  <si>
    <t>Define 7 Compact Black – Dark TG</t>
  </si>
  <si>
    <t>FD-C-DEF7C-02</t>
  </si>
  <si>
    <t>375 x 370 mm, Dark Tint</t>
  </si>
  <si>
    <t>Define 7 Compact Black – TG</t>
  </si>
  <si>
    <t>FD-C-DEF7C-03</t>
  </si>
  <si>
    <t>375 x 370 mm, 33% Tint</t>
  </si>
  <si>
    <t>Meshify 2 Black</t>
  </si>
  <si>
    <t>FD-C-MES2A-01</t>
  </si>
  <si>
    <t>542 x 240 x 474</t>
  </si>
  <si>
    <t>541 x 240 x 454</t>
  </si>
  <si>
    <t>185 mm</t>
  </si>
  <si>
    <t>Meshify 2 Black - Dark TG</t>
  </si>
  <si>
    <t>FD-C-MES2A-02</t>
  </si>
  <si>
    <t>Meshify 2 Black - TG</t>
  </si>
  <si>
    <t>FD-C-MES2A-03</t>
  </si>
  <si>
    <t>Meshify 2 Gray - TG</t>
  </si>
  <si>
    <t>FD-C-MES2A-04</t>
  </si>
  <si>
    <t>Meshify 2 White - TG</t>
  </si>
  <si>
    <t>FD-C-MES2A-05</t>
  </si>
  <si>
    <t>Define 7 Compact White TG Light Tint</t>
  </si>
  <si>
    <t>FD-C-DEF7C-04</t>
  </si>
  <si>
    <t>375 x 370 mm, Clear</t>
  </si>
  <si>
    <t>17-28mm</t>
  </si>
  <si>
    <t>Define 7 Compact White Solid</t>
  </si>
  <si>
    <t>FD-C-DEF7C-05</t>
  </si>
  <si>
    <t>Meshify 2 XL Black - Dark TG</t>
  </si>
  <si>
    <t>FD-C-MES2X-01</t>
  </si>
  <si>
    <t>600 x 240 x 566</t>
  </si>
  <si>
    <t>588 x 240 x 547</t>
  </si>
  <si>
    <t>480/420/360/280/240/140/120</t>
  </si>
  <si>
    <t>Meshify 2 XL Black - TG</t>
  </si>
  <si>
    <t>FD-C-MES2X-02</t>
  </si>
  <si>
    <t>SSI-CEB</t>
  </si>
  <si>
    <t>SSI-EEB</t>
  </si>
  <si>
    <t>EE-ATX</t>
  </si>
  <si>
    <t>Sound Damping</t>
  </si>
  <si>
    <t>Bridgeless Expansion Slots</t>
  </si>
  <si>
    <t>mATX Mini Tower</t>
  </si>
  <si>
    <t>mATX</t>
  </si>
  <si>
    <t>mATX Mid Tower</t>
  </si>
  <si>
    <t>Meshify 2 Compact Black</t>
  </si>
  <si>
    <t>FD-C-MES2C-01 </t>
  </si>
  <si>
    <t>424 x 210 x 475</t>
  </si>
  <si>
    <t>412 x 210 x 455</t>
  </si>
  <si>
    <t>169 mm</t>
  </si>
  <si>
    <t>1 x GP12 X2, 2 x GP14 X2</t>
  </si>
  <si>
    <t>Meshify 2 Compact Black - Dark TG</t>
  </si>
  <si>
    <t>FD-C-MES2C-02 </t>
  </si>
  <si>
    <t>Meshify 2 Compact Black - TG</t>
  </si>
  <si>
    <t>FD-C-MES2C-03 </t>
  </si>
  <si>
    <t>Meshify 2 Compact Gray - TG</t>
  </si>
  <si>
    <t>FD-C-MES2C-04 </t>
  </si>
  <si>
    <t>Meshify 2 Compact White - TG</t>
  </si>
  <si>
    <t>FD-C-MES2C-05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</si>
</sst>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1"/>
      <color theme="1"/>
      <name val="Calibri"/>
      <family val="2"/>
      <scheme val="minor"/>
    </font>
    <font>
      <sz val="11"/>
      <color theme="1"/>
      <name val="Calibri"/>
      <family val="2"/>
      <scheme val="minor"/>
    </font>
    <font>
      <b/>
      <sz val="16"/>
      <color theme="0"/>
      <name val="Calibri"/>
      <family val="2"/>
      <scheme val="minor"/>
    </font>
    <font>
      <b/>
      <sz val="10"/>
      <color theme="0"/>
      <name val="Calibri"/>
      <family val="2"/>
      <scheme val="minor"/>
    </font>
    <font>
      <sz val="10"/>
      <color indexed="8"/>
      <name val="Calibri"/>
      <family val="2"/>
      <scheme val="minor"/>
    </font>
    <font>
      <b/>
      <sz val="10"/>
      <color indexed="8"/>
      <name val="Calibri"/>
      <family val="2"/>
      <scheme val="minor"/>
    </font>
    <font>
      <b/>
      <sz val="14"/>
      <color indexed="8"/>
      <name val="Calibri"/>
      <family val="2"/>
      <scheme val="minor"/>
    </font>
    <font>
      <sz val="12"/>
      <name val="Arial"/>
      <family val="2"/>
    </font>
    <font>
      <sz val="11"/>
      <color indexed="8"/>
      <name val="Calibri"/>
      <family val="2"/>
      <scheme val="minor"/>
    </font>
    <font>
      <b/>
      <sz val="11"/>
      <name val="Calibri"/>
      <family val="2"/>
      <scheme val="minor"/>
    </font>
    <font>
      <sz val="11"/>
      <name val="Calibri"/>
      <family val="2"/>
      <scheme val="minor"/>
    </font>
    <font>
      <sz val="10"/>
      <color theme="1"/>
      <name val="Calibri"/>
      <family val="2"/>
      <scheme val="minor"/>
    </font>
    <font>
      <b/>
      <sz val="11"/>
      <color indexed="8"/>
      <name val="Calibri"/>
      <family val="2"/>
      <scheme val="minor"/>
    </font>
    <font>
      <b/>
      <sz val="9"/>
      <color indexed="81"/>
      <name val="Tahoma"/>
      <family val="2"/>
    </font>
    <font>
      <sz val="9"/>
      <color indexed="81"/>
      <name val="Tahoma"/>
      <family val="2"/>
    </font>
    <font>
      <b/>
      <sz val="18"/>
      <color theme="0"/>
      <name val="Calibri"/>
      <family val="2"/>
      <scheme val="minor"/>
    </font>
    <font>
      <sz val="8"/>
      <name val="Calibri"/>
      <family val="2"/>
      <scheme val="minor"/>
    </font>
    <font>
      <sz val="11"/>
      <name val="Calibri"/>
      <family val="1"/>
      <scheme val="minor"/>
    </font>
  </fonts>
  <fills count="15">
    <fill>
      <patternFill patternType="none"/>
    </fill>
    <fill>
      <patternFill patternType="gray125"/>
    </fill>
    <fill>
      <patternFill patternType="solid">
        <fgColor theme="3" tint="-0.499984740745262"/>
        <bgColor indexed="64"/>
      </patternFill>
    </fill>
    <fill>
      <patternFill patternType="solid">
        <fgColor theme="4" tint="-0.499984740745262"/>
        <bgColor indexed="64"/>
      </patternFill>
    </fill>
    <fill>
      <patternFill patternType="solid">
        <fgColor theme="3" tint="-0.249977111117893"/>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4"/>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4" tint="0.59999389629810485"/>
        <bgColor indexed="64"/>
      </patternFill>
    </fill>
  </fills>
  <borders count="23">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s>
  <cellStyleXfs count="3">
    <xf numFmtId="0" fontId="0" fillId="0" borderId="0"/>
    <xf numFmtId="0" fontId="7" fillId="0" borderId="0">
      <alignment vertical="center"/>
    </xf>
    <xf numFmtId="0" fontId="7" fillId="0" borderId="0">
      <alignment vertical="center"/>
    </xf>
  </cellStyleXfs>
  <cellXfs count="122">
    <xf numFmtId="0" fontId="0" fillId="0" borderId="0" xfId="0"/>
    <xf numFmtId="0" fontId="2" fillId="3" borderId="0" xfId="0" applyFont="1" applyFill="1" applyAlignment="1">
      <alignment vertical="center"/>
    </xf>
    <xf numFmtId="0" fontId="11" fillId="0" borderId="0" xfId="0" applyFont="1" applyAlignment="1">
      <alignment vertical="center"/>
    </xf>
    <xf numFmtId="0" fontId="4" fillId="0" borderId="0" xfId="0" applyFont="1" applyAlignment="1">
      <alignment vertical="center"/>
    </xf>
    <xf numFmtId="0" fontId="10" fillId="0" borderId="13" xfId="0" applyFont="1" applyBorder="1" applyAlignment="1">
      <alignment horizontal="center" vertical="center"/>
    </xf>
    <xf numFmtId="0" fontId="8" fillId="0" borderId="13" xfId="0" applyFont="1" applyBorder="1" applyAlignment="1">
      <alignment horizontal="center" vertical="center"/>
    </xf>
    <xf numFmtId="3" fontId="9" fillId="0" borderId="16" xfId="2" applyNumberFormat="1" applyFont="1" applyBorder="1" applyAlignment="1">
      <alignment horizontal="left" vertical="center"/>
    </xf>
    <xf numFmtId="0" fontId="10" fillId="0" borderId="16" xfId="0" applyFont="1" applyBorder="1" applyAlignment="1">
      <alignment horizontal="center" vertical="center"/>
    </xf>
    <xf numFmtId="2" fontId="10" fillId="0" borderId="17" xfId="0" applyNumberFormat="1" applyFont="1" applyBorder="1" applyAlignment="1">
      <alignment horizontal="center" vertical="center"/>
    </xf>
    <xf numFmtId="0" fontId="10" fillId="0" borderId="14" xfId="0" applyFont="1" applyBorder="1" applyAlignment="1">
      <alignment horizontal="center" vertical="center"/>
    </xf>
    <xf numFmtId="0" fontId="10" fillId="0" borderId="17" xfId="0" applyFont="1" applyBorder="1" applyAlignment="1">
      <alignment horizontal="center" vertical="center"/>
    </xf>
    <xf numFmtId="0" fontId="10" fillId="0" borderId="15" xfId="0" applyFont="1" applyBorder="1" applyAlignment="1">
      <alignment horizontal="center" vertical="center"/>
    </xf>
    <xf numFmtId="0" fontId="8" fillId="0" borderId="16" xfId="0" applyFont="1" applyBorder="1" applyAlignment="1">
      <alignment horizontal="center" vertical="center"/>
    </xf>
    <xf numFmtId="0" fontId="4" fillId="0" borderId="16" xfId="0" applyFont="1" applyBorder="1" applyAlignment="1">
      <alignment horizontal="center" vertical="center"/>
    </xf>
    <xf numFmtId="0" fontId="8" fillId="0" borderId="17" xfId="0" applyFont="1" applyBorder="1" applyAlignment="1">
      <alignment horizontal="center" vertical="center"/>
    </xf>
    <xf numFmtId="0" fontId="1" fillId="0" borderId="17" xfId="0" applyFont="1" applyBorder="1" applyAlignment="1">
      <alignment horizontal="center" vertical="center"/>
    </xf>
    <xf numFmtId="0" fontId="1" fillId="0" borderId="13" xfId="0" applyFont="1" applyBorder="1" applyAlignment="1">
      <alignment horizontal="center" vertical="center"/>
    </xf>
    <xf numFmtId="0" fontId="8" fillId="0" borderId="18" xfId="0" applyFont="1" applyBorder="1" applyAlignment="1">
      <alignment horizontal="center" vertical="center"/>
    </xf>
    <xf numFmtId="0" fontId="3" fillId="0" borderId="0" xfId="0" applyFont="1" applyAlignment="1">
      <alignment vertical="center"/>
    </xf>
    <xf numFmtId="0" fontId="2" fillId="4" borderId="0" xfId="0" applyFont="1" applyFill="1" applyAlignment="1">
      <alignment vertical="center"/>
    </xf>
    <xf numFmtId="0" fontId="4" fillId="4" borderId="0" xfId="0" applyFont="1" applyFill="1" applyAlignme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8" fillId="0" borderId="12" xfId="1" applyFont="1" applyBorder="1" applyAlignment="1">
      <alignment horizontal="justify" vertical="center"/>
    </xf>
    <xf numFmtId="0" fontId="10" fillId="0" borderId="18" xfId="0" applyFont="1" applyBorder="1" applyAlignment="1">
      <alignment horizontal="center" vertical="center"/>
    </xf>
    <xf numFmtId="0" fontId="10" fillId="0" borderId="20" xfId="0" applyFont="1" applyBorder="1" applyAlignment="1">
      <alignment horizontal="center" vertical="center"/>
    </xf>
    <xf numFmtId="0" fontId="8" fillId="0" borderId="20" xfId="0" applyFont="1" applyBorder="1" applyAlignment="1">
      <alignment horizontal="center" vertical="center"/>
    </xf>
    <xf numFmtId="0" fontId="1" fillId="0" borderId="16" xfId="0" applyFont="1" applyBorder="1" applyAlignment="1">
      <alignment horizontal="center" vertical="center"/>
    </xf>
    <xf numFmtId="0" fontId="11" fillId="0" borderId="16" xfId="0" applyFont="1" applyBorder="1" applyAlignment="1">
      <alignment horizontal="center" vertical="center"/>
    </xf>
    <xf numFmtId="0" fontId="1" fillId="0" borderId="18" xfId="0" applyFont="1" applyBorder="1" applyAlignment="1">
      <alignment horizontal="center" vertical="center"/>
    </xf>
    <xf numFmtId="0" fontId="1" fillId="14" borderId="13" xfId="0" applyFont="1" applyFill="1" applyBorder="1" applyAlignment="1">
      <alignment horizontal="center" vertical="center"/>
    </xf>
    <xf numFmtId="0" fontId="1" fillId="0" borderId="13" xfId="0" quotePrefix="1" applyFont="1" applyBorder="1" applyAlignment="1">
      <alignment horizontal="center" vertical="center"/>
    </xf>
    <xf numFmtId="0" fontId="8" fillId="0" borderId="12" xfId="1" applyFont="1" applyBorder="1" applyAlignment="1">
      <alignment horizontal="left" vertical="center"/>
    </xf>
    <xf numFmtId="0" fontId="12" fillId="0" borderId="12" xfId="1" applyFont="1" applyBorder="1" applyAlignment="1">
      <alignment horizontal="left" vertical="center"/>
    </xf>
    <xf numFmtId="0" fontId="10" fillId="0" borderId="12" xfId="0" applyFont="1" applyBorder="1" applyAlignment="1">
      <alignment horizontal="center" vertical="center"/>
    </xf>
    <xf numFmtId="3" fontId="9" fillId="0" borderId="12" xfId="2" applyNumberFormat="1" applyFont="1" applyBorder="1" applyAlignment="1">
      <alignment horizontal="left" vertical="center"/>
    </xf>
    <xf numFmtId="0" fontId="12" fillId="0" borderId="16" xfId="1" applyFont="1" applyBorder="1" applyAlignment="1">
      <alignment horizontal="left" vertical="center"/>
    </xf>
    <xf numFmtId="164" fontId="10" fillId="0" borderId="17" xfId="0" applyNumberFormat="1" applyFont="1" applyBorder="1" applyAlignment="1">
      <alignment horizontal="center" vertical="center"/>
    </xf>
    <xf numFmtId="164" fontId="10" fillId="0" borderId="16" xfId="0" applyNumberFormat="1" applyFont="1" applyBorder="1" applyAlignment="1">
      <alignment horizontal="center" vertical="center"/>
    </xf>
    <xf numFmtId="0" fontId="1" fillId="0" borderId="12" xfId="0" applyFont="1" applyBorder="1" applyAlignment="1">
      <alignment horizontal="center" vertical="center"/>
    </xf>
    <xf numFmtId="0" fontId="8" fillId="0" borderId="16" xfId="1" applyFont="1" applyBorder="1" applyAlignment="1">
      <alignment horizontal="justify" vertical="center"/>
    </xf>
    <xf numFmtId="0" fontId="8" fillId="0" borderId="10" xfId="1" applyFont="1" applyBorder="1" applyAlignment="1">
      <alignment horizontal="justify" vertical="center"/>
    </xf>
    <xf numFmtId="3" fontId="9" fillId="0" borderId="10" xfId="2" applyNumberFormat="1" applyFont="1" applyBorder="1" applyAlignment="1">
      <alignment horizontal="left" vertical="center"/>
    </xf>
    <xf numFmtId="0" fontId="10" fillId="0" borderId="10"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10" xfId="0" applyFont="1" applyBorder="1" applyAlignment="1">
      <alignment horizontal="center" vertical="center"/>
    </xf>
    <xf numFmtId="0" fontId="8" fillId="0" borderId="11"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2" fontId="10" fillId="0" borderId="16" xfId="0" applyNumberFormat="1" applyFont="1" applyBorder="1" applyAlignment="1">
      <alignment horizontal="center" vertical="center"/>
    </xf>
    <xf numFmtId="0" fontId="8" fillId="0" borderId="13" xfId="0" quotePrefix="1" applyFont="1" applyBorder="1" applyAlignment="1">
      <alignment horizontal="center" vertical="center"/>
    </xf>
    <xf numFmtId="0" fontId="10" fillId="0" borderId="12" xfId="1" applyFont="1" applyBorder="1" applyAlignment="1">
      <alignment horizontal="left" vertical="center"/>
    </xf>
    <xf numFmtId="0" fontId="8" fillId="0" borderId="16" xfId="0" quotePrefix="1" applyFont="1" applyBorder="1" applyAlignment="1">
      <alignment horizontal="center" vertical="center"/>
    </xf>
    <xf numFmtId="0" fontId="10" fillId="0" borderId="16" xfId="1" applyFont="1" applyBorder="1" applyAlignment="1">
      <alignment horizontal="left"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7" fillId="0" borderId="16" xfId="0" applyFont="1" applyBorder="1" applyAlignment="1">
      <alignment horizontal="center" vertical="center"/>
    </xf>
    <xf numFmtId="0" fontId="5" fillId="9" borderId="4" xfId="0" applyFont="1" applyFill="1" applyBorder="1" applyAlignment="1">
      <alignment horizontal="center" vertical="center"/>
    </xf>
    <xf numFmtId="0" fontId="5" fillId="9" borderId="19" xfId="0" applyFont="1" applyFill="1" applyBorder="1" applyAlignment="1">
      <alignment horizontal="center" vertical="center"/>
    </xf>
    <xf numFmtId="0" fontId="15" fillId="2" borderId="0" xfId="0" applyFont="1" applyFill="1" applyAlignment="1">
      <alignment horizontal="left" vertical="center"/>
    </xf>
    <xf numFmtId="0" fontId="5" fillId="5" borderId="1" xfId="0" applyFont="1" applyFill="1" applyBorder="1" applyAlignment="1">
      <alignment horizontal="center" vertical="center"/>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5" fillId="6" borderId="4" xfId="0" applyFont="1" applyFill="1" applyBorder="1" applyAlignment="1">
      <alignment horizontal="center" vertical="center"/>
    </xf>
    <xf numFmtId="0" fontId="5" fillId="6" borderId="5" xfId="0" applyFont="1" applyFill="1" applyBorder="1" applyAlignment="1">
      <alignment horizontal="center" vertical="center"/>
    </xf>
    <xf numFmtId="0" fontId="5" fillId="6" borderId="19" xfId="0" applyFont="1" applyFill="1" applyBorder="1" applyAlignment="1">
      <alignment horizontal="center" vertical="center"/>
    </xf>
    <xf numFmtId="0" fontId="5" fillId="7" borderId="4" xfId="0" applyFont="1" applyFill="1" applyBorder="1" applyAlignment="1">
      <alignment horizontal="center" vertical="center"/>
    </xf>
    <xf numFmtId="0" fontId="5" fillId="7" borderId="5" xfId="0" applyFont="1" applyFill="1" applyBorder="1" applyAlignment="1">
      <alignment horizontal="center" vertical="center"/>
    </xf>
    <xf numFmtId="0" fontId="5" fillId="7" borderId="19" xfId="0" applyFont="1" applyFill="1" applyBorder="1" applyAlignment="1">
      <alignment horizontal="center" vertical="center"/>
    </xf>
    <xf numFmtId="0" fontId="5" fillId="8" borderId="4" xfId="0" applyFont="1" applyFill="1" applyBorder="1" applyAlignment="1">
      <alignment horizontal="center" vertical="center"/>
    </xf>
    <xf numFmtId="0" fontId="5" fillId="8" borderId="5" xfId="0" applyFont="1" applyFill="1" applyBorder="1" applyAlignment="1">
      <alignment horizontal="center" vertical="center"/>
    </xf>
    <xf numFmtId="0" fontId="5" fillId="8" borderId="19" xfId="0" applyFont="1" applyFill="1" applyBorder="1" applyAlignment="1">
      <alignment horizontal="center" vertical="center"/>
    </xf>
    <xf numFmtId="0" fontId="5" fillId="13" borderId="4" xfId="0" applyFont="1" applyFill="1" applyBorder="1" applyAlignment="1">
      <alignment horizontal="center" vertical="center"/>
    </xf>
    <xf numFmtId="0" fontId="5" fillId="13" borderId="5" xfId="0" applyFont="1" applyFill="1" applyBorder="1" applyAlignment="1">
      <alignment horizontal="center" vertical="center"/>
    </xf>
    <xf numFmtId="0" fontId="5" fillId="13" borderId="6" xfId="0" applyFont="1" applyFill="1" applyBorder="1" applyAlignment="1">
      <alignment horizontal="center" vertical="center"/>
    </xf>
    <xf numFmtId="0" fontId="5" fillId="12" borderId="4" xfId="0" applyFont="1" applyFill="1" applyBorder="1" applyAlignment="1">
      <alignment horizontal="center" vertical="center"/>
    </xf>
    <xf numFmtId="0" fontId="5" fillId="12" borderId="5" xfId="0" applyFont="1" applyFill="1" applyBorder="1" applyAlignment="1">
      <alignment horizontal="center" vertical="center"/>
    </xf>
    <xf numFmtId="0" fontId="5" fillId="12" borderId="19" xfId="0" applyFont="1" applyFill="1" applyBorder="1" applyAlignment="1">
      <alignment horizontal="center" vertical="center"/>
    </xf>
    <xf numFmtId="0" fontId="5" fillId="10" borderId="1" xfId="0" applyFont="1" applyFill="1" applyBorder="1" applyAlignment="1">
      <alignment horizontal="center" vertical="center"/>
    </xf>
    <xf numFmtId="0" fontId="5" fillId="10" borderId="2" xfId="0" applyFont="1" applyFill="1" applyBorder="1" applyAlignment="1">
      <alignment horizontal="center" vertical="center"/>
    </xf>
    <xf numFmtId="0" fontId="5" fillId="10" borderId="3" xfId="0" applyFont="1" applyFill="1" applyBorder="1" applyAlignment="1">
      <alignment horizontal="center" vertical="center"/>
    </xf>
    <xf numFmtId="0" fontId="5" fillId="11" borderId="4" xfId="0" applyFont="1" applyFill="1" applyBorder="1" applyAlignment="1">
      <alignment horizontal="center" vertical="center"/>
    </xf>
    <xf numFmtId="0" fontId="5" fillId="11" borderId="5" xfId="0" applyFont="1" applyFill="1" applyBorder="1" applyAlignment="1">
      <alignment horizontal="center" vertical="center"/>
    </xf>
    <xf numFmtId="0" fontId="5" fillId="11" borderId="19" xfId="0" applyFont="1" applyFill="1" applyBorder="1" applyAlignment="1">
      <alignment horizontal="center" vertical="center"/>
    </xf>
    <xf numFmtId="0" fontId="5" fillId="10" borderId="4" xfId="0" applyFont="1" applyFill="1" applyBorder="1" applyAlignment="1">
      <alignment horizontal="center" vertical="center"/>
    </xf>
    <xf numFmtId="0" fontId="5" fillId="10" borderId="5" xfId="0" applyFont="1" applyFill="1" applyBorder="1" applyAlignment="1">
      <alignment horizontal="center" vertical="center"/>
    </xf>
    <xf numFmtId="0" fontId="5" fillId="10" borderId="19" xfId="0" applyFont="1" applyFill="1" applyBorder="1" applyAlignment="1">
      <alignment horizontal="center" vertical="center"/>
    </xf>
    <xf numFmtId="0" fontId="6" fillId="0" borderId="12" xfId="0" applyFont="1" applyBorder="1" applyAlignment="1">
      <alignment vertical="center" wrapText="1"/>
    </xf>
    <xf numFmtId="0" fontId="6" fillId="0" borderId="17" xfId="0" applyFont="1" applyBorder="1" applyAlignment="1">
      <alignment vertical="center" wrapText="1"/>
    </xf>
    <xf numFmtId="0" fontId="4" fillId="5" borderId="16"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4" fillId="6" borderId="16" xfId="0" applyFont="1" applyFill="1" applyBorder="1" applyAlignment="1">
      <alignment horizontal="center" vertical="center" wrapText="1"/>
    </xf>
    <xf numFmtId="0" fontId="4" fillId="6" borderId="17" xfId="0" applyFont="1" applyFill="1" applyBorder="1" applyAlignment="1">
      <alignment horizontal="center" vertical="center" wrapText="1"/>
    </xf>
    <xf numFmtId="0" fontId="4" fillId="0" borderId="13"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8" borderId="13" xfId="0" applyFont="1" applyFill="1" applyBorder="1" applyAlignment="1">
      <alignment horizontal="center" vertical="center" wrapText="1"/>
    </xf>
    <xf numFmtId="0" fontId="4" fillId="8" borderId="16" xfId="0" applyFont="1" applyFill="1" applyBorder="1" applyAlignment="1">
      <alignment horizontal="center" vertical="center" wrapText="1"/>
    </xf>
    <xf numFmtId="0" fontId="4" fillId="8" borderId="17" xfId="0" applyFont="1" applyFill="1" applyBorder="1" applyAlignment="1">
      <alignment horizontal="center" vertical="center" wrapText="1"/>
    </xf>
    <xf numFmtId="0" fontId="4" fillId="9" borderId="13" xfId="0" applyFont="1" applyFill="1" applyBorder="1" applyAlignment="1">
      <alignment horizontal="center" vertical="center" wrapText="1"/>
    </xf>
    <xf numFmtId="0" fontId="4" fillId="9" borderId="17" xfId="0" applyFont="1" applyFill="1" applyBorder="1" applyAlignment="1">
      <alignment horizontal="center" vertical="center" wrapText="1"/>
    </xf>
    <xf numFmtId="0" fontId="4" fillId="12" borderId="13" xfId="0" applyFont="1" applyFill="1" applyBorder="1" applyAlignment="1">
      <alignment horizontal="center" vertical="center" wrapText="1"/>
    </xf>
    <xf numFmtId="0" fontId="4" fillId="12" borderId="16" xfId="0" applyFont="1" applyFill="1" applyBorder="1" applyAlignment="1">
      <alignment horizontal="center" vertical="center" wrapText="1"/>
    </xf>
    <xf numFmtId="0" fontId="4" fillId="12" borderId="17" xfId="0" applyFont="1" applyFill="1" applyBorder="1" applyAlignment="1">
      <alignment horizontal="center" vertical="center" wrapText="1"/>
    </xf>
    <xf numFmtId="0" fontId="4" fillId="10" borderId="13" xfId="0" applyFont="1" applyFill="1" applyBorder="1" applyAlignment="1">
      <alignment horizontal="center" vertical="center" wrapText="1"/>
    </xf>
    <xf numFmtId="0" fontId="4" fillId="10" borderId="16" xfId="0" applyFont="1" applyFill="1" applyBorder="1" applyAlignment="1">
      <alignment horizontal="center" vertical="center" wrapText="1"/>
    </xf>
    <xf numFmtId="0" fontId="4" fillId="10" borderId="18" xfId="0" applyFont="1" applyFill="1" applyBorder="1" applyAlignment="1">
      <alignment horizontal="center" vertical="center" wrapText="1"/>
    </xf>
    <xf numFmtId="0" fontId="4" fillId="11" borderId="13" xfId="0" applyFont="1" applyFill="1" applyBorder="1" applyAlignment="1">
      <alignment horizontal="center" vertical="center" wrapText="1"/>
    </xf>
    <xf numFmtId="0" fontId="4" fillId="11" borderId="16" xfId="0" applyFont="1" applyFill="1" applyBorder="1" applyAlignment="1">
      <alignment horizontal="center" vertical="center" wrapText="1"/>
    </xf>
    <xf numFmtId="0" fontId="4" fillId="11" borderId="17" xfId="0" applyFont="1" applyFill="1" applyBorder="1" applyAlignment="1">
      <alignment horizontal="center" vertical="center" wrapText="1"/>
    </xf>
    <xf numFmtId="0" fontId="4" fillId="10" borderId="17" xfId="0" applyFont="1" applyFill="1" applyBorder="1" applyAlignment="1">
      <alignment horizontal="center" vertical="center" wrapText="1"/>
    </xf>
    <xf numFmtId="0" fontId="4" fillId="13" borderId="13" xfId="0" applyFont="1" applyFill="1" applyBorder="1" applyAlignment="1">
      <alignment horizontal="center" vertical="center" wrapText="1"/>
    </xf>
    <xf numFmtId="0" fontId="4" fillId="13" borderId="16" xfId="0" applyFont="1" applyFill="1" applyBorder="1" applyAlignment="1">
      <alignment horizontal="center" vertical="center" wrapText="1"/>
    </xf>
    <xf numFmtId="0" fontId="4" fillId="13" borderId="18" xfId="0" applyFont="1" applyFill="1" applyBorder="1" applyAlignment="1">
      <alignment horizontal="center" vertical="center" wrapText="1"/>
    </xf>
    <xf numFmtId="0" fontId="4" fillId="0" borderId="20" xfId="0" applyFont="1" applyBorder="1" applyAlignment="1">
      <alignment horizontal="center" vertical="center" wrapText="1"/>
    </xf>
  </cellXfs>
  <cellStyles count="3">
    <cellStyle name="Normal" xfId="0" builtinId="0"/>
    <cellStyle name="一般 2" xfId="2" xr:uid="{8B98E104-F77D-4D1E-8D90-DCCA0D42DB03}"/>
    <cellStyle name="一般 3" xfId="1" xr:uid="{3FC829A7-6D78-422B-885B-84885ECCEFF4}"/>
  </cellStyles>
  <dxfs count="88">
    <dxf>
      <font>
        <b val="0"/>
        <i val="0"/>
        <strike val="0"/>
        <condense val="0"/>
        <extend val="0"/>
        <outline val="0"/>
        <shadow val="0"/>
        <u val="none"/>
        <vertAlign val="baseline"/>
        <sz val="11"/>
        <color indexed="8"/>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indexed="8"/>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scheme val="minor"/>
      </font>
      <fill>
        <patternFill patternType="none">
          <fgColor indexed="64"/>
          <bgColor indexed="65"/>
        </patternFill>
      </fill>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scheme val="minor"/>
      </font>
      <border diagonalUp="0" diagonalDown="0" outline="0">
        <left style="medium">
          <color indexed="64"/>
        </left>
        <right style="thin">
          <color indexed="64"/>
        </right>
        <top style="thin">
          <color indexed="64"/>
        </top>
        <bottom style="thin">
          <color indexed="64"/>
        </bottom>
      </border>
    </dxf>
    <dxf>
      <font>
        <strike val="0"/>
        <outline val="0"/>
        <shadow val="0"/>
        <u val="none"/>
        <vertAlign val="baseline"/>
        <sz val="11"/>
        <name val="Calibri"/>
        <scheme val="minor"/>
      </font>
      <fill>
        <patternFill patternType="none">
          <fgColor indexed="64"/>
          <bgColor indexed="65"/>
        </patternFill>
      </fill>
      <border diagonalUp="0" diagonalDown="0">
        <left/>
        <right style="medium">
          <color indexed="64"/>
        </right>
        <top style="thin">
          <color indexed="64"/>
        </top>
        <bottom style="thin">
          <color indexed="64"/>
        </bottom>
        <vertical/>
        <horizontal style="thin">
          <color indexed="64"/>
        </horizontal>
      </border>
    </dxf>
    <dxf>
      <font>
        <strike val="0"/>
        <outline val="0"/>
        <shadow val="0"/>
        <u val="none"/>
        <vertAlign val="baseline"/>
        <sz val="11"/>
        <name val="Calibri"/>
        <scheme val="minor"/>
      </font>
      <fill>
        <patternFill patternType="none">
          <fgColor indexed="64"/>
          <bgColor indexed="65"/>
        </patternFill>
      </fill>
      <border diagonalUp="0" diagonalDown="0">
        <left/>
        <right/>
        <top style="thin">
          <color indexed="64"/>
        </top>
        <bottom style="thin">
          <color indexed="64"/>
        </bottom>
        <vertical/>
        <horizontal style="thin">
          <color indexed="64"/>
        </horizontal>
      </border>
    </dxf>
    <dxf>
      <font>
        <strike val="0"/>
        <outline val="0"/>
        <shadow val="0"/>
        <u val="none"/>
        <vertAlign val="baseline"/>
        <sz val="11"/>
        <name val="Calibri"/>
        <scheme val="minor"/>
      </font>
      <border diagonalUp="0" diagonalDown="0">
        <left style="medium">
          <color indexed="64"/>
        </left>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indexed="8"/>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scheme val="minor"/>
      </font>
      <fill>
        <patternFill patternType="none">
          <fgColor indexed="64"/>
          <bgColor indexed="65"/>
        </patternFill>
      </fill>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scheme val="minor"/>
      </font>
      <fill>
        <patternFill patternType="none">
          <fgColor indexed="64"/>
          <bgColor indexed="65"/>
        </patternFill>
      </fill>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scheme val="minor"/>
      </font>
      <fill>
        <patternFill patternType="none">
          <fgColor indexed="64"/>
          <bgColor indexed="65"/>
        </patternFill>
      </fill>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scheme val="minor"/>
      </font>
      <fill>
        <patternFill patternType="none">
          <fgColor indexed="64"/>
          <bgColor indexed="65"/>
        </patternFill>
      </fill>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scheme val="minor"/>
      </font>
      <fill>
        <patternFill patternType="none">
          <fgColor indexed="64"/>
          <bgColor indexed="65"/>
        </patternFill>
      </fill>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scheme val="minor"/>
      </font>
      <fill>
        <patternFill patternType="none">
          <fgColor indexed="64"/>
          <bgColor indexed="65"/>
        </patternFill>
      </fill>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scheme val="minor"/>
      </font>
      <fill>
        <patternFill patternType="none">
          <fgColor indexed="64"/>
          <bgColor indexed="65"/>
        </patternFill>
      </fill>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indexed="8"/>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indexed="8"/>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scheme val="minor"/>
      </font>
      <fill>
        <patternFill patternType="none">
          <fgColor indexed="64"/>
          <bgColor indexed="65"/>
        </patternFill>
      </fill>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scheme val="minor"/>
      </font>
      <fill>
        <patternFill patternType="none">
          <fgColor indexed="64"/>
          <bgColor indexed="65"/>
        </patternFill>
      </fill>
      <border outline="0">
        <right style="thin">
          <color indexed="64"/>
        </right>
      </border>
    </dxf>
    <dxf>
      <font>
        <strike val="0"/>
        <outline val="0"/>
        <shadow val="0"/>
        <u val="none"/>
        <vertAlign val="baseline"/>
        <sz val="11"/>
        <name val="Calibri"/>
        <scheme val="minor"/>
      </font>
      <fill>
        <patternFill patternType="none">
          <fgColor indexed="64"/>
          <bgColor indexed="65"/>
        </patternFill>
      </fill>
      <border outline="0">
        <right style="thin">
          <color indexed="64"/>
        </right>
      </border>
    </dxf>
    <dxf>
      <font>
        <strike val="0"/>
        <outline val="0"/>
        <shadow val="0"/>
        <u val="none"/>
        <vertAlign val="baseline"/>
        <sz val="11"/>
        <name val="Calibri"/>
        <scheme val="minor"/>
      </font>
      <fill>
        <patternFill patternType="none">
          <fgColor indexed="64"/>
          <bgColor indexed="65"/>
        </patternFill>
      </fill>
      <border outline="0">
        <right style="thin">
          <color indexed="64"/>
        </right>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right style="medium">
          <color indexed="64"/>
        </right>
        <top style="thin">
          <color auto="1"/>
        </top>
        <bottom style="thin">
          <color auto="1"/>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style="thin">
          <color auto="1"/>
        </top>
        <bottom style="thin">
          <color auto="1"/>
        </bottom>
      </border>
    </dxf>
    <dxf>
      <font>
        <strike val="0"/>
        <outline val="0"/>
        <shadow val="0"/>
        <u val="none"/>
        <vertAlign val="baseline"/>
        <sz val="11"/>
        <name val="Calibri"/>
        <scheme val="minor"/>
      </font>
      <fill>
        <patternFill patternType="none">
          <fgColor indexed="64"/>
          <bgColor indexed="65"/>
        </patternFill>
      </fill>
      <border diagonalUp="0" diagonalDown="0" outline="0">
        <left/>
        <right/>
        <top style="thin">
          <color auto="1"/>
        </top>
        <bottom style="thin">
          <color auto="1"/>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style="thin">
          <color auto="1"/>
        </top>
        <bottom style="thin">
          <color auto="1"/>
        </bottom>
      </border>
    </dxf>
    <dxf>
      <font>
        <strike val="0"/>
        <outline val="0"/>
        <shadow val="0"/>
        <u val="none"/>
        <vertAlign val="baseline"/>
        <sz val="11"/>
        <name val="Calibri"/>
        <scheme val="minor"/>
      </font>
      <fill>
        <patternFill patternType="none">
          <fgColor indexed="64"/>
          <bgColor indexed="65"/>
        </patternFill>
      </fill>
      <border diagonalUp="0" diagonalDown="0" outline="0">
        <left style="medium">
          <color indexed="64"/>
        </left>
        <right/>
        <top style="thin">
          <color auto="1"/>
        </top>
        <bottom style="thin">
          <color auto="1"/>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scheme val="minor"/>
      </font>
      <fill>
        <patternFill patternType="none">
          <fgColor indexed="64"/>
          <bgColor indexed="65"/>
        </patternFill>
      </fill>
      <border outline="0">
        <right style="thin">
          <color indexed="64"/>
        </right>
      </border>
    </dxf>
    <dxf>
      <font>
        <strike val="0"/>
        <outline val="0"/>
        <shadow val="0"/>
        <u val="none"/>
        <vertAlign val="baseline"/>
        <name val="Calibri"/>
        <scheme val="minor"/>
      </font>
    </dxf>
    <dxf>
      <font>
        <strike val="0"/>
        <outline val="0"/>
        <shadow val="0"/>
        <u val="none"/>
        <vertAlign val="baseline"/>
        <sz val="11"/>
        <name val="Calibri"/>
        <scheme val="minor"/>
      </font>
      <border outline="0">
        <left style="thin">
          <color indexed="64"/>
        </left>
        <right style="thin">
          <color indexed="64"/>
        </right>
      </border>
    </dxf>
    <dxf>
      <font>
        <strike val="0"/>
        <outline val="0"/>
        <shadow val="0"/>
        <u val="none"/>
        <vertAlign val="baseline"/>
        <sz val="11"/>
        <name val="Calibri"/>
        <scheme val="minor"/>
      </font>
      <fill>
        <patternFill patternType="none">
          <fgColor indexed="64"/>
          <bgColor indexed="65"/>
        </patternFill>
      </fill>
      <border outline="0">
        <left style="thin">
          <color indexed="64"/>
        </left>
      </border>
    </dxf>
    <dxf>
      <font>
        <strike val="0"/>
        <outline val="0"/>
        <shadow val="0"/>
        <u val="none"/>
        <vertAlign val="baseline"/>
        <sz val="11"/>
        <name val="Calibri"/>
        <scheme val="minor"/>
      </font>
      <fill>
        <patternFill patternType="none">
          <fgColor indexed="64"/>
          <bgColor indexed="65"/>
        </patternFill>
      </fill>
      <border outline="0">
        <left style="thin">
          <color indexed="64"/>
        </left>
      </border>
    </dxf>
    <dxf>
      <font>
        <strike val="0"/>
        <outline val="0"/>
        <shadow val="0"/>
        <u val="none"/>
        <vertAlign val="baseline"/>
        <sz val="11"/>
        <name val="Calibri"/>
        <scheme val="minor"/>
      </font>
      <fill>
        <patternFill patternType="none">
          <fgColor indexed="64"/>
          <bgColor indexed="65"/>
        </patternFill>
      </fill>
    </dxf>
    <dxf>
      <border outline="0">
        <left style="thin">
          <color indexed="64"/>
        </left>
        <right style="thin">
          <color indexed="64"/>
        </right>
        <bottom style="thin">
          <color indexed="64"/>
        </bottom>
      </border>
    </dxf>
    <dxf>
      <font>
        <b val="0"/>
        <i val="0"/>
        <strike val="0"/>
        <condense val="0"/>
        <extend val="0"/>
        <outline val="0"/>
        <shadow val="0"/>
        <u val="none"/>
        <vertAlign val="baseline"/>
        <sz val="10"/>
        <color indexed="8"/>
        <name val="Calibri"/>
        <scheme val="minor"/>
      </font>
      <fill>
        <patternFill patternType="solid">
          <fgColor indexed="64"/>
          <bgColor theme="4" tint="0.59999389629810485"/>
        </patternFill>
      </fill>
      <alignment horizontal="center" vertical="center" textRotation="0" wrapText="0" indent="0" justifyLastLine="0" shrinkToFit="0" readingOrder="0"/>
    </dxf>
    <dxf>
      <font>
        <b val="0"/>
        <i val="0"/>
        <strike val="0"/>
        <condense val="0"/>
        <extend val="0"/>
        <outline val="0"/>
        <shadow val="0"/>
        <u val="none"/>
        <vertAlign val="baseline"/>
        <sz val="10"/>
        <color indexed="8"/>
        <name val="Calibri"/>
        <scheme val="minor"/>
      </font>
      <fill>
        <patternFill patternType="solid">
          <fgColor indexed="64"/>
          <bgColor theme="6"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4437FD5-8E6B-4EE5-8499-C40F58AB49F1}" name="Table3" displayName="Table3" ref="A5:CG127" totalsRowShown="0" headerRowDxfId="87" dataDxfId="86" tableBorderDxfId="85">
  <sortState xmlns:xlrd2="http://schemas.microsoft.com/office/spreadsheetml/2017/richdata2" ref="A6:CJ98">
    <sortCondition ref="A5:A98"/>
  </sortState>
  <tableColumns count="85">
    <tableColumn id="1" xr3:uid="{D28E0823-02EA-42C1-9192-B9DD1819B0B1}" name="Product Name" dataDxfId="84"/>
    <tableColumn id="2" xr3:uid="{68A57D57-2E40-4D45-9540-76F497D8FD7D}" name="Product Code" dataDxfId="83"/>
    <tableColumn id="3" xr3:uid="{8624A807-7DE3-4528-8379-2BC04595E6D4}" name="Case Dimensions (mm, LxWxH)" dataDxfId="82"/>
    <tableColumn id="4" xr3:uid="{EBB0A8AE-3064-4191-8312-F16B3BBA9A44}" name="Dimensions w/o Feet/Screws/Protrusions (mm, LxWxH)" dataDxfId="81"/>
    <tableColumn id="74" xr3:uid="{2DE5FB73-CF40-4B47-9FCF-93F81C1E8F92}" name="Volume (L)" dataDxfId="80"/>
    <tableColumn id="5" xr3:uid="{5F9D7DD1-235D-4349-9175-ACFA091DF178}" name="Weight (kg)" dataDxfId="79"/>
    <tableColumn id="6" xr3:uid="{413C33B3-4E77-4678-AC43-B32D92471A23}" name="Weight (lbs)" dataDxfId="78"/>
    <tableColumn id="7" xr3:uid="{7D164687-1788-4DA9-9DCA-56D86BAB847B}" name="Case Color" dataDxfId="77"/>
    <tableColumn id="85" xr3:uid="{755281B1-7781-42A4-97E6-519257927710}" name="Front Panel Material" dataDxfId="76"/>
    <tableColumn id="84" xr3:uid="{E88764F8-4F1B-4A48-9ED6-5FC7BE8FA0C1}" name="Front Panel Color" dataDxfId="75"/>
    <tableColumn id="8" xr3:uid="{D5E3AA6E-0239-42AA-A432-ADB697522A76}" name="Fan Color (Blades/Frame)" dataDxfId="74"/>
    <tableColumn id="83" xr3:uid="{B423CB1C-DDCF-40F7-BC00-C97E6F3BD8BF}" name="Fan LED Color" dataDxfId="73"/>
    <tableColumn id="82" xr3:uid="{322F77B0-7A3F-487C-8FBE-44AA5F67EAC8}" name="Slot Cover Color (Horizonal + Vertical)" dataDxfId="72"/>
    <tableColumn id="81" xr3:uid="{C0FFBC69-1764-400A-971C-B9DF1D075902}" name="HDD tray/bracket color" dataDxfId="71"/>
    <tableColumn id="76" xr3:uid="{8A745DF6-397C-473C-A615-41394546C529}" name="SSD bracket color" dataDxfId="70"/>
    <tableColumn id="9" xr3:uid="{E191AB79-2141-4CEB-8F44-4996A1A1C6E7}" name="Case Type" dataDxfId="69"/>
    <tableColumn id="10" xr3:uid="{BAB0C239-C784-40ED-8C4E-1A05921EFC0A}" name="Form Factor" dataDxfId="68"/>
    <tableColumn id="11" xr3:uid="{D46E3A30-153D-4088-80BE-1AB2D3FBF207}" name="Window (visible area)" dataDxfId="67"/>
    <tableColumn id="12" xr3:uid="{20A8856B-BCF3-48F2-A23D-CA9EF3CB9FEC}" name="Mini ITX" dataDxfId="66"/>
    <tableColumn id="13" xr3:uid="{C43CE141-B3B2-403A-9159-D0FBDB6CCAE2}" name="Mini DTX" dataDxfId="65"/>
    <tableColumn id="14" xr3:uid="{4B571E67-0F34-42DD-B30B-F22DCAC94428}" name="DTX" dataDxfId="64"/>
    <tableColumn id="15" xr3:uid="{7234D7BC-37C9-4F92-AD86-79C3EB6EB2A9}" name="Micro ATX" dataDxfId="63"/>
    <tableColumn id="16" xr3:uid="{4D836700-293B-420E-BCEF-DAF6A31267FA}" name="ATX" dataDxfId="62"/>
    <tableColumn id="17" xr3:uid="{D8606C8D-17EB-4D34-B2A5-48A125B8F8D6}" name="E-ATX" dataDxfId="61"/>
    <tableColumn id="34" xr3:uid="{9E4EE5F0-A673-4209-936D-EDDBB89600DE}" name="SSI-CEB" dataDxfId="60"/>
    <tableColumn id="65" xr3:uid="{F453B2B4-F07C-4054-B3FE-3D7517322D0D}" name="SSI-EEB" dataDxfId="59"/>
    <tableColumn id="33" xr3:uid="{429ADE5D-58CC-4F6B-B186-B8EB590208BE}" name="XL-ATX" dataDxfId="58"/>
    <tableColumn id="18" xr3:uid="{A83C43BF-FD84-40F8-A7B3-C027E165B304}" name="EE-ATX" dataDxfId="57"/>
    <tableColumn id="19" xr3:uid="{1FA6C602-772B-453B-860B-6EE93E7FCC94}" name="5.25&quot;/ODD bays" dataDxfId="56"/>
    <tableColumn id="20" xr3:uid="{4E81EEDB-3F73-49BE-AF28-4DDC2888077F}" name="3.5&quot; bays (HDD/SSD)" dataDxfId="55"/>
    <tableColumn id="21" xr3:uid="{B320019A-583E-4459-B9E4-C4F23B4163C9}" name="Dedicated SSD mounts" dataDxfId="54"/>
    <tableColumn id="22" xr3:uid="{41D5B1D0-6D24-4598-B46C-49B4476DE21B}" name="Dedicated HDD mounts" dataDxfId="53"/>
    <tableColumn id="23" xr3:uid="{C11B897A-2226-449E-AF83-20924BB58B2D}" name="HDD/SSD mounts (not bays)" dataDxfId="52"/>
    <tableColumn id="24" xr3:uid="{156FEA2A-C69C-4F10-A545-D5B0AEB2F73E}" name="6TB+ support" dataDxfId="51"/>
    <tableColumn id="25" xr3:uid="{82BC2E42-3235-4486-9B68-9C50FB818251}" name="Expansion Slots" dataDxfId="50"/>
    <tableColumn id="26" xr3:uid="{B2FD3C60-EE4B-4392-A165-AF9EBC5F6B3A}" name="USB 2.0" dataDxfId="49"/>
    <tableColumn id="27" xr3:uid="{191849EA-72D9-4414-A4FB-50996AE98261}" name="USB 3.0_x000a_Type A" dataDxfId="48"/>
    <tableColumn id="80" xr3:uid="{71DA8B19-56AB-441F-BACB-9FF81DA892BE}" name="USB 3.1_x000a_Gen 2_x000a_Type C" dataDxfId="47"/>
    <tableColumn id="28" xr3:uid="{A371A29B-79DA-4849-BEAE-F9E5C6E837BC}" name="3.5mm Audio_x000a_I/O" dataDxfId="46"/>
    <tableColumn id="29" xr3:uid="{7F457DBE-B627-4F80-9DBF-01A4FEB54A94}" name="Other" dataDxfId="45"/>
    <tableColumn id="30" xr3:uid="{5B583EA8-044C-4139-BED5-595CDFC773F5}" name="Power" dataDxfId="44"/>
    <tableColumn id="31" xr3:uid="{4BE2A661-6747-4DE2-9AF5-2837C9DC3F3F}" name="HDD" dataDxfId="43"/>
    <tableColumn id="32" xr3:uid="{FF1F4787-8511-4770-AEB3-0FAA98FA8991}" name="Space Behind _x000a_Mobo Plate" dataDxfId="42"/>
    <tableColumn id="88" xr3:uid="{092BDDA3-F12C-4E09-88BB-818F959ABECF}" name="Grommetted Through-Holes" dataDxfId="41"/>
    <tableColumn id="87" xr3:uid="{F034D3AC-C6A3-4682-B976-4E6A64C2D882}" name="Tie-down Points" dataDxfId="40"/>
    <tableColumn id="86" xr3:uid="{54ECD559-6B67-474E-9AD2-153EED6649DF}" name="Velcro Straps" dataDxfId="39"/>
    <tableColumn id="35" xr3:uid="{C65D0A23-BD0F-415B-94D4-BAF9A7CBD1F4}" name="Max PSU length*" dataDxfId="38"/>
    <tableColumn id="37" xr3:uid="{83D73DCA-F6E7-49EF-A62C-2DF0438EF9B9}" name="Max GPU length*" dataDxfId="37"/>
    <tableColumn id="38" xr3:uid="{47501B88-CD35-4CE1-B4D5-E06B347438B7}" name="Max CPU Cooler Height" dataDxfId="36"/>
    <tableColumn id="39" xr3:uid="{75A9C429-DDAC-4176-AAF4-2B120AD864D9}" name="Front Radiator _x000a_(mm)" dataDxfId="35"/>
    <tableColumn id="40" xr3:uid="{28743238-2CE5-4B05-8540-E67156FBED7E}" name="Top Radiator_x000a_(mm)" dataDxfId="34"/>
    <tableColumn id="41" xr3:uid="{B1DE9677-08F4-46F9-95AC-6477278CCCDC}" name="Bottom Radiator_x000a_(mm)" dataDxfId="33"/>
    <tableColumn id="42" xr3:uid="{262F4748-70F1-4EAC-B9B9-4B1577919CF5}" name="Rear Radiator_x000a_(mm)" dataDxfId="32"/>
    <tableColumn id="43" xr3:uid="{54029F04-4896-44B7-865A-FA425401BF59}" name="Pump" dataDxfId="31"/>
    <tableColumn id="44" xr3:uid="{DDA91CED-A341-4DF8-850F-639CEDE48D85}" name="Resevoir" dataDxfId="30"/>
    <tableColumn id="45" xr3:uid="{0DBF82DF-B313-4E33-A6D3-8C8FF944A0E8}" name="Total" dataDxfId="29"/>
    <tableColumn id="46" xr3:uid="{373FE6A0-3C7F-4FE5-B6B4-B8BF6531C5F1}" name="Front" dataDxfId="28"/>
    <tableColumn id="47" xr3:uid="{561751B5-F806-429D-908B-C0DBF06BA3AC}" name="Rear" dataDxfId="27"/>
    <tableColumn id="48" xr3:uid="{04B27806-B133-4492-BF5C-6005B15B2822}" name="Top" dataDxfId="26"/>
    <tableColumn id="49" xr3:uid="{F5E8200E-842B-48ED-921D-F140BF7E64FE}" name="Bottom" dataDxfId="25"/>
    <tableColumn id="50" xr3:uid="{2E7144FB-261C-49B7-8AA0-2A1BD5379FAB}" name="Side" dataDxfId="24"/>
    <tableColumn id="51" xr3:uid="{FDC45AE6-7FE4-4CE8-A8C4-8211851E94CB}" name="Total " dataDxfId="23"/>
    <tableColumn id="52" xr3:uid="{58149395-3557-4E08-8058-46632024F3D2}" name="Front " dataDxfId="22"/>
    <tableColumn id="53" xr3:uid="{05E56BCB-4250-454F-8203-A4F02B2F4F9D}" name="Rear " dataDxfId="21"/>
    <tableColumn id="54" xr3:uid="{3F14C18F-18F8-488D-9BF2-0DF46BD74744}" name="Top " dataDxfId="20"/>
    <tableColumn id="55" xr3:uid="{589822EC-EE0E-4E9F-8D73-9244233D57E4}" name="Bottom " dataDxfId="19"/>
    <tableColumn id="56" xr3:uid="{E64B97DD-75F1-4A27-ADB0-2397D0799ECA}" name="Side " dataDxfId="18"/>
    <tableColumn id="57" xr3:uid="{E3972A09-9E46-450F-9573-530ABD9EDAE1}" name="Front  " dataDxfId="17"/>
    <tableColumn id="58" xr3:uid="{8815213D-3597-4BE9-AE70-B43A03246F05}" name="Top  " dataDxfId="16"/>
    <tableColumn id="59" xr3:uid="{4334C3E2-5B8A-47E1-B734-CEFB2D49993A}" name="Bottom  " dataDxfId="15"/>
    <tableColumn id="60" xr3:uid="{F6E44701-9072-43FD-AB63-9A195CF71E2C}" name="Side  " dataDxfId="14"/>
    <tableColumn id="61" xr3:uid="{E3CD57D1-A57E-4241-9741-684482C35732}" name="Movable HDD cage" dataDxfId="13"/>
    <tableColumn id="71" xr3:uid="{33F65DB2-59F8-4E6D-96D5-007392DFF516}" name="PSU Shroud" dataDxfId="12"/>
    <tableColumn id="75" xr3:uid="{2786E495-0443-4304-A0FC-FC18FB8053C2}" name="PWM Fan Hub" dataDxfId="11"/>
    <tableColumn id="62" xr3:uid="{A2D2B868-3EF3-4D02-BE06-F1ADE8100EB8}" name="3-Speed Fan Controller" dataDxfId="10"/>
    <tableColumn id="63" xr3:uid="{7AE1F675-262D-4CA2-8F09-3E9621129DBB}" name="ModuVent" dataDxfId="9"/>
    <tableColumn id="64" xr3:uid="{366598AB-DE72-4BD8-A4FA-23EB3EFB26FC}" name="Sound Damping" dataDxfId="8"/>
    <tableColumn id="78" xr3:uid="{A41B4400-2328-44BE-886A-1D44548BD2F8}" name="Nylon Filters" dataDxfId="7"/>
    <tableColumn id="77" xr3:uid="{921FE0F6-AE3F-49CB-9E23-C908215B2DB9}" name="Rubber HDD Grommets" dataDxfId="6"/>
    <tableColumn id="66" xr3:uid="{E0FC462C-0D70-4263-AD5A-24D7BE398680}" name="Captive Thumb-screws" dataDxfId="5"/>
    <tableColumn id="67" xr3:uid="{5798F427-A23D-4BDE-BF40-AD0053EB411D}" name="Quick Release System" dataDxfId="4"/>
    <tableColumn id="68" xr3:uid="{099D880B-C046-4082-B245-17DE0E32A790}" name="Bridgeless Expansion Slots" dataDxfId="3"/>
    <tableColumn id="73" xr3:uid="{7CCE5FBB-4450-4735-910C-7A94E3ADB453}" name="Kensington Lock" dataDxfId="2"/>
    <tableColumn id="69" xr3:uid="{35F9A277-36C8-481A-B10F-81030A4EA4C7}" name="Dual mount front door" dataDxfId="1"/>
    <tableColumn id="70" xr3:uid="{BA7D337D-1D9D-4E35-8733-E07ADA50481B}" name="Warranty"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2AFAFB-0C00-4FA5-BEC2-F040F7281A6D}">
  <dimension ref="A1:CG127"/>
  <sheetViews>
    <sheetView tabSelected="1" workbookViewId="0">
      <pane xSplit="1" topLeftCell="B1" activePane="topRight" state="frozen"/>
      <selection pane="topRight" activeCell="CC18" sqref="CC18"/>
    </sheetView>
  </sheetViews>
  <sheetFormatPr defaultRowHeight="15" x14ac:dyDescent="0.25"/>
  <cols>
    <col min="1" max="1" width="34.85546875" bestFit="1" customWidth="1"/>
    <col min="2" max="2" width="29.140625" bestFit="1" customWidth="1"/>
    <col min="3" max="3" width="25.5703125" bestFit="1" customWidth="1"/>
    <col min="4" max="4" width="46" bestFit="1" customWidth="1"/>
    <col min="5" max="5" width="9.5703125" bestFit="1" customWidth="1"/>
    <col min="6" max="6" width="10" bestFit="1" customWidth="1"/>
    <col min="7" max="7" width="10.42578125" bestFit="1" customWidth="1"/>
    <col min="8" max="8" width="11.42578125" bestFit="1" customWidth="1"/>
    <col min="9" max="9" width="17.28515625" bestFit="1" customWidth="1"/>
    <col min="10" max="10" width="14.7109375" bestFit="1" customWidth="1"/>
    <col min="11" max="11" width="21" bestFit="1" customWidth="1"/>
    <col min="12" max="12" width="11.5703125" bestFit="1" customWidth="1"/>
    <col min="13" max="13" width="30.85546875" bestFit="1" customWidth="1"/>
    <col min="14" max="14" width="19.28515625" bestFit="1" customWidth="1"/>
    <col min="15" max="15" width="14.5703125" bestFit="1" customWidth="1"/>
    <col min="16" max="16" width="20.140625" bestFit="1" customWidth="1"/>
    <col min="17" max="17" width="10.42578125" bestFit="1" customWidth="1"/>
    <col min="18" max="18" width="22" bestFit="1" customWidth="1"/>
    <col min="19" max="19" width="7.140625" bestFit="1" customWidth="1"/>
    <col min="20" max="20" width="7.85546875" bestFit="1" customWidth="1"/>
    <col min="21" max="21" width="4" bestFit="1" customWidth="1"/>
    <col min="22" max="22" width="8.85546875" bestFit="1" customWidth="1"/>
    <col min="23" max="23" width="4" bestFit="1" customWidth="1"/>
    <col min="24" max="24" width="5.42578125" bestFit="1" customWidth="1"/>
    <col min="25" max="25" width="6.42578125" bestFit="1" customWidth="1"/>
    <col min="26" max="26" width="13.7109375" bestFit="1" customWidth="1"/>
    <col min="27" max="27" width="17" bestFit="1" customWidth="1"/>
    <col min="28" max="28" width="18.85546875" bestFit="1" customWidth="1"/>
    <col min="29" max="29" width="19.42578125" bestFit="1" customWidth="1"/>
    <col min="30" max="30" width="23.140625" bestFit="1" customWidth="1"/>
    <col min="31" max="31" width="11.28515625" bestFit="1" customWidth="1"/>
    <col min="32" max="32" width="12.85546875" bestFit="1" customWidth="1"/>
    <col min="33" max="33" width="6.85546875" bestFit="1" customWidth="1"/>
    <col min="34" max="34" width="13.28515625" bestFit="1" customWidth="1"/>
    <col min="35" max="35" width="18.85546875" bestFit="1" customWidth="1"/>
    <col min="36" max="36" width="15.28515625" bestFit="1" customWidth="1"/>
    <col min="37" max="37" width="30" bestFit="1" customWidth="1"/>
    <col min="38" max="39" width="6.42578125" bestFit="1" customWidth="1"/>
    <col min="40" max="40" width="22.140625" bestFit="1" customWidth="1"/>
    <col min="41" max="41" width="23.5703125" bestFit="1" customWidth="1"/>
    <col min="42" max="42" width="13.7109375" bestFit="1" customWidth="1"/>
    <col min="43" max="43" width="11.28515625" bestFit="1" customWidth="1"/>
    <col min="44" max="44" width="14.140625" bestFit="1" customWidth="1"/>
    <col min="45" max="45" width="77.28515625" bestFit="1" customWidth="1"/>
    <col min="46" max="46" width="19.28515625" bestFit="1" customWidth="1"/>
    <col min="47" max="48" width="27.7109375" bestFit="1" customWidth="1"/>
    <col min="49" max="49" width="19.5703125" bestFit="1" customWidth="1"/>
    <col min="50" max="50" width="17" bestFit="1" customWidth="1"/>
    <col min="51" max="51" width="44.140625" bestFit="1" customWidth="1"/>
    <col min="52" max="52" width="46.28515625" bestFit="1" customWidth="1"/>
    <col min="53" max="53" width="16.7109375" bestFit="1" customWidth="1"/>
    <col min="54" max="56" width="6.85546875" bestFit="1" customWidth="1"/>
    <col min="57" max="57" width="7" bestFit="1" customWidth="1"/>
    <col min="58" max="58" width="6.85546875" bestFit="1" customWidth="1"/>
    <col min="59" max="59" width="5.28515625" bestFit="1" customWidth="1"/>
    <col min="60" max="60" width="14.5703125" bestFit="1" customWidth="1"/>
    <col min="61" max="61" width="10.7109375" bestFit="1" customWidth="1"/>
    <col min="62" max="62" width="14.5703125" bestFit="1" customWidth="1"/>
    <col min="63" max="63" width="15" bestFit="1" customWidth="1"/>
    <col min="64" max="64" width="10.7109375" bestFit="1" customWidth="1"/>
    <col min="65" max="65" width="6.140625" bestFit="1" customWidth="1"/>
    <col min="66" max="66" width="4.7109375" bestFit="1" customWidth="1"/>
    <col min="67" max="67" width="7.85546875" bestFit="1" customWidth="1"/>
    <col min="68" max="68" width="5.140625" bestFit="1" customWidth="1"/>
    <col min="69" max="69" width="15.5703125" bestFit="1" customWidth="1"/>
    <col min="70" max="70" width="10" bestFit="1" customWidth="1"/>
    <col min="71" max="71" width="12" bestFit="1" customWidth="1"/>
    <col min="72" max="72" width="19.28515625" bestFit="1" customWidth="1"/>
    <col min="73" max="73" width="9.42578125" bestFit="1" customWidth="1"/>
    <col min="74" max="74" width="15.28515625" bestFit="1" customWidth="1"/>
    <col min="75" max="75" width="10.85546875" bestFit="1" customWidth="1"/>
    <col min="76" max="76" width="19.7109375" bestFit="1" customWidth="1"/>
    <col min="77" max="77" width="18.85546875" bestFit="1" customWidth="1"/>
    <col min="78" max="78" width="18.140625" bestFit="1" customWidth="1"/>
    <col min="79" max="79" width="21.7109375" bestFit="1" customWidth="1"/>
    <col min="80" max="80" width="13.7109375" bestFit="1" customWidth="1"/>
    <col min="81" max="81" width="19" bestFit="1" customWidth="1"/>
    <col min="82" max="82" width="9.85546875" customWidth="1"/>
    <col min="83" max="83" width="11.140625" bestFit="1" customWidth="1"/>
  </cols>
  <sheetData>
    <row r="1" spans="1:85" ht="23.25" x14ac:dyDescent="0.25">
      <c r="A1" s="62" t="s">
        <v>335</v>
      </c>
      <c r="B1" s="62"/>
      <c r="C1" s="18"/>
      <c r="D1" s="18"/>
      <c r="E1" s="18"/>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row>
    <row r="2" spans="1:85" ht="21" x14ac:dyDescent="0.25">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row>
    <row r="3" spans="1:85" ht="15.75" thickBot="1" x14ac:dyDescent="0.3">
      <c r="A3" s="18"/>
      <c r="B3" s="18"/>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t="s">
        <v>336</v>
      </c>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row>
    <row r="4" spans="1:85" ht="21" x14ac:dyDescent="0.25">
      <c r="A4" s="19" t="s">
        <v>1</v>
      </c>
      <c r="B4" s="20"/>
      <c r="C4" s="21"/>
      <c r="D4" s="22"/>
      <c r="E4" s="21"/>
      <c r="F4" s="21"/>
      <c r="G4" s="21"/>
      <c r="H4" s="63" t="s">
        <v>2</v>
      </c>
      <c r="I4" s="64"/>
      <c r="J4" s="64"/>
      <c r="K4" s="64"/>
      <c r="L4" s="64"/>
      <c r="M4" s="64"/>
      <c r="N4" s="64"/>
      <c r="O4" s="65"/>
      <c r="P4" s="21"/>
      <c r="Q4" s="3"/>
      <c r="R4" s="3"/>
      <c r="S4" s="66" t="s">
        <v>3</v>
      </c>
      <c r="T4" s="67"/>
      <c r="U4" s="67"/>
      <c r="V4" s="67"/>
      <c r="W4" s="67"/>
      <c r="X4" s="67"/>
      <c r="Y4" s="68"/>
      <c r="Z4" s="68"/>
      <c r="AA4" s="68"/>
      <c r="AB4" s="68"/>
      <c r="AC4" s="69" t="s">
        <v>4</v>
      </c>
      <c r="AD4" s="70"/>
      <c r="AE4" s="70"/>
      <c r="AF4" s="70"/>
      <c r="AG4" s="70"/>
      <c r="AH4" s="70"/>
      <c r="AI4" s="71"/>
      <c r="AJ4" s="72" t="s">
        <v>5</v>
      </c>
      <c r="AK4" s="73"/>
      <c r="AL4" s="73"/>
      <c r="AM4" s="73"/>
      <c r="AN4" s="74"/>
      <c r="AO4" s="60" t="s">
        <v>6</v>
      </c>
      <c r="AP4" s="61"/>
      <c r="AQ4" s="78" t="s">
        <v>302</v>
      </c>
      <c r="AR4" s="79"/>
      <c r="AS4" s="79"/>
      <c r="AT4" s="80"/>
      <c r="AU4" s="81" t="s">
        <v>7</v>
      </c>
      <c r="AV4" s="82"/>
      <c r="AW4" s="83"/>
      <c r="AX4" s="84" t="s">
        <v>8</v>
      </c>
      <c r="AY4" s="85"/>
      <c r="AZ4" s="85"/>
      <c r="BA4" s="85"/>
      <c r="BB4" s="85"/>
      <c r="BC4" s="86"/>
      <c r="BD4" s="78" t="s">
        <v>9</v>
      </c>
      <c r="BE4" s="79"/>
      <c r="BF4" s="79"/>
      <c r="BG4" s="79"/>
      <c r="BH4" s="79"/>
      <c r="BI4" s="80"/>
      <c r="BJ4" s="87" t="s">
        <v>10</v>
      </c>
      <c r="BK4" s="88"/>
      <c r="BL4" s="88"/>
      <c r="BM4" s="88"/>
      <c r="BN4" s="88"/>
      <c r="BO4" s="89"/>
      <c r="BP4" s="84" t="s">
        <v>11</v>
      </c>
      <c r="BQ4" s="85"/>
      <c r="BR4" s="85"/>
      <c r="BS4" s="86"/>
      <c r="BT4" s="75" t="s">
        <v>12</v>
      </c>
      <c r="BU4" s="76"/>
      <c r="BV4" s="76"/>
      <c r="BW4" s="76"/>
      <c r="BX4" s="76"/>
      <c r="BY4" s="76"/>
      <c r="BZ4" s="76"/>
      <c r="CA4" s="76"/>
      <c r="CB4" s="76"/>
      <c r="CC4" s="76"/>
      <c r="CD4" s="76"/>
      <c r="CE4" s="76"/>
      <c r="CF4" s="77"/>
      <c r="CG4" s="3"/>
    </row>
    <row r="5" spans="1:85" ht="63.75" x14ac:dyDescent="0.25">
      <c r="A5" s="90" t="s">
        <v>13</v>
      </c>
      <c r="B5" s="91" t="s">
        <v>14</v>
      </c>
      <c r="C5" s="92" t="s">
        <v>337</v>
      </c>
      <c r="D5" s="92" t="s">
        <v>338</v>
      </c>
      <c r="E5" s="92" t="s">
        <v>15</v>
      </c>
      <c r="F5" s="92" t="s">
        <v>16</v>
      </c>
      <c r="G5" s="93" t="s">
        <v>17</v>
      </c>
      <c r="H5" s="94" t="s">
        <v>18</v>
      </c>
      <c r="I5" s="92" t="s">
        <v>19</v>
      </c>
      <c r="J5" s="92" t="s">
        <v>20</v>
      </c>
      <c r="K5" s="92" t="s">
        <v>21</v>
      </c>
      <c r="L5" s="92" t="s">
        <v>22</v>
      </c>
      <c r="M5" s="92" t="s">
        <v>23</v>
      </c>
      <c r="N5" s="92" t="s">
        <v>24</v>
      </c>
      <c r="O5" s="95" t="s">
        <v>25</v>
      </c>
      <c r="P5" s="96" t="s">
        <v>26</v>
      </c>
      <c r="Q5" s="92" t="s">
        <v>27</v>
      </c>
      <c r="R5" s="93" t="s">
        <v>339</v>
      </c>
      <c r="S5" s="97" t="s">
        <v>28</v>
      </c>
      <c r="T5" s="98" t="s">
        <v>29</v>
      </c>
      <c r="U5" s="98" t="s">
        <v>30</v>
      </c>
      <c r="V5" s="98" t="s">
        <v>31</v>
      </c>
      <c r="W5" s="98" t="s">
        <v>32</v>
      </c>
      <c r="X5" s="98" t="s">
        <v>33</v>
      </c>
      <c r="Y5" s="99" t="s">
        <v>593</v>
      </c>
      <c r="Z5" s="98" t="s">
        <v>594</v>
      </c>
      <c r="AA5" s="99" t="s">
        <v>34</v>
      </c>
      <c r="AB5" s="98" t="s">
        <v>595</v>
      </c>
      <c r="AC5" s="100" t="s">
        <v>340</v>
      </c>
      <c r="AD5" s="101" t="s">
        <v>35</v>
      </c>
      <c r="AE5" s="101" t="s">
        <v>36</v>
      </c>
      <c r="AF5" s="101" t="s">
        <v>37</v>
      </c>
      <c r="AG5" s="101" t="s">
        <v>38</v>
      </c>
      <c r="AH5" s="101" t="s">
        <v>39</v>
      </c>
      <c r="AI5" s="102" t="s">
        <v>40</v>
      </c>
      <c r="AJ5" s="103" t="s">
        <v>41</v>
      </c>
      <c r="AK5" s="104" t="s">
        <v>42</v>
      </c>
      <c r="AL5" s="104" t="s">
        <v>43</v>
      </c>
      <c r="AM5" s="104" t="s">
        <v>44</v>
      </c>
      <c r="AN5" s="105" t="s">
        <v>45</v>
      </c>
      <c r="AO5" s="106" t="s">
        <v>46</v>
      </c>
      <c r="AP5" s="107" t="s">
        <v>47</v>
      </c>
      <c r="AQ5" s="108" t="s">
        <v>48</v>
      </c>
      <c r="AR5" s="109" t="s">
        <v>303</v>
      </c>
      <c r="AS5" s="109" t="s">
        <v>341</v>
      </c>
      <c r="AT5" s="110" t="s">
        <v>304</v>
      </c>
      <c r="AU5" s="111" t="s">
        <v>342</v>
      </c>
      <c r="AV5" s="112" t="s">
        <v>343</v>
      </c>
      <c r="AW5" s="113" t="s">
        <v>49</v>
      </c>
      <c r="AX5" s="114" t="s">
        <v>50</v>
      </c>
      <c r="AY5" s="115" t="s">
        <v>51</v>
      </c>
      <c r="AZ5" s="115" t="s">
        <v>52</v>
      </c>
      <c r="BA5" s="115" t="s">
        <v>53</v>
      </c>
      <c r="BB5" s="115" t="s">
        <v>54</v>
      </c>
      <c r="BC5" s="116" t="s">
        <v>55</v>
      </c>
      <c r="BD5" s="108" t="s">
        <v>56</v>
      </c>
      <c r="BE5" s="109" t="s">
        <v>57</v>
      </c>
      <c r="BF5" s="109" t="s">
        <v>58</v>
      </c>
      <c r="BG5" s="109" t="s">
        <v>59</v>
      </c>
      <c r="BH5" s="109" t="s">
        <v>60</v>
      </c>
      <c r="BI5" s="110" t="s">
        <v>61</v>
      </c>
      <c r="BJ5" s="111" t="s">
        <v>62</v>
      </c>
      <c r="BK5" s="112" t="s">
        <v>63</v>
      </c>
      <c r="BL5" s="112" t="s">
        <v>64</v>
      </c>
      <c r="BM5" s="112" t="s">
        <v>65</v>
      </c>
      <c r="BN5" s="112" t="s">
        <v>66</v>
      </c>
      <c r="BO5" s="117" t="s">
        <v>67</v>
      </c>
      <c r="BP5" s="114" t="s">
        <v>68</v>
      </c>
      <c r="BQ5" s="115" t="s">
        <v>69</v>
      </c>
      <c r="BR5" s="115" t="s">
        <v>70</v>
      </c>
      <c r="BS5" s="116" t="s">
        <v>71</v>
      </c>
      <c r="BT5" s="118" t="s">
        <v>72</v>
      </c>
      <c r="BU5" s="119" t="s">
        <v>73</v>
      </c>
      <c r="BV5" s="119" t="s">
        <v>74</v>
      </c>
      <c r="BW5" s="119" t="s">
        <v>75</v>
      </c>
      <c r="BX5" s="119" t="s">
        <v>76</v>
      </c>
      <c r="BY5" s="119" t="s">
        <v>596</v>
      </c>
      <c r="BZ5" s="119" t="s">
        <v>77</v>
      </c>
      <c r="CA5" s="119" t="s">
        <v>78</v>
      </c>
      <c r="CB5" s="119" t="s">
        <v>79</v>
      </c>
      <c r="CC5" s="119" t="s">
        <v>80</v>
      </c>
      <c r="CD5" s="119" t="s">
        <v>597</v>
      </c>
      <c r="CE5" s="119" t="s">
        <v>81</v>
      </c>
      <c r="CF5" s="120" t="s">
        <v>82</v>
      </c>
      <c r="CG5" s="121" t="s">
        <v>83</v>
      </c>
    </row>
    <row r="6" spans="1:85" x14ac:dyDescent="0.25">
      <c r="A6" s="23" t="s">
        <v>344</v>
      </c>
      <c r="B6" s="6" t="s">
        <v>345</v>
      </c>
      <c r="C6" s="7" t="s">
        <v>346</v>
      </c>
      <c r="D6" s="10" t="s">
        <v>347</v>
      </c>
      <c r="E6" s="10">
        <v>54.5</v>
      </c>
      <c r="F6" s="10">
        <v>10.7</v>
      </c>
      <c r="G6" s="10">
        <f t="shared" ref="G6:G19" si="0">SUM(F6*2.2)</f>
        <v>23.54</v>
      </c>
      <c r="H6" s="9" t="s">
        <v>84</v>
      </c>
      <c r="I6" s="10" t="s">
        <v>85</v>
      </c>
      <c r="J6" s="10" t="s">
        <v>84</v>
      </c>
      <c r="K6" s="10" t="s">
        <v>86</v>
      </c>
      <c r="L6" s="10" t="s">
        <v>87</v>
      </c>
      <c r="M6" s="10" t="s">
        <v>88</v>
      </c>
      <c r="N6" s="10" t="s">
        <v>88</v>
      </c>
      <c r="O6" s="24" t="s">
        <v>87</v>
      </c>
      <c r="P6" s="25" t="s">
        <v>89</v>
      </c>
      <c r="Q6" s="10" t="s">
        <v>32</v>
      </c>
      <c r="R6" s="10" t="s">
        <v>348</v>
      </c>
      <c r="S6" s="5" t="s">
        <v>90</v>
      </c>
      <c r="T6" s="12" t="s">
        <v>90</v>
      </c>
      <c r="U6" s="12" t="s">
        <v>90</v>
      </c>
      <c r="V6" s="12" t="s">
        <v>90</v>
      </c>
      <c r="W6" s="13" t="s">
        <v>90</v>
      </c>
      <c r="X6" s="13"/>
      <c r="Y6" s="13"/>
      <c r="Z6" s="13"/>
      <c r="AA6" s="13"/>
      <c r="AB6" s="13"/>
      <c r="AC6" s="5">
        <v>2</v>
      </c>
      <c r="AD6" s="12">
        <v>8</v>
      </c>
      <c r="AE6" s="12">
        <v>2</v>
      </c>
      <c r="AF6" s="12">
        <v>0</v>
      </c>
      <c r="AG6" s="12">
        <v>0</v>
      </c>
      <c r="AH6" s="12" t="s">
        <v>91</v>
      </c>
      <c r="AI6" s="14" t="s">
        <v>349</v>
      </c>
      <c r="AJ6" s="5">
        <v>0</v>
      </c>
      <c r="AK6" s="12">
        <v>2</v>
      </c>
      <c r="AL6" s="12">
        <v>0</v>
      </c>
      <c r="AM6" s="12" t="s">
        <v>90</v>
      </c>
      <c r="AN6" s="14"/>
      <c r="AO6" s="5" t="s">
        <v>92</v>
      </c>
      <c r="AP6" s="14" t="s">
        <v>93</v>
      </c>
      <c r="AQ6" s="5" t="s">
        <v>94</v>
      </c>
      <c r="AR6" s="12" t="s">
        <v>90</v>
      </c>
      <c r="AS6" s="12"/>
      <c r="AT6" s="14"/>
      <c r="AU6" s="5" t="s">
        <v>350</v>
      </c>
      <c r="AV6" s="12" t="s">
        <v>351</v>
      </c>
      <c r="AW6" s="17" t="s">
        <v>97</v>
      </c>
      <c r="AX6" s="5">
        <v>240</v>
      </c>
      <c r="AY6" s="12">
        <v>240</v>
      </c>
      <c r="AZ6" s="12">
        <v>120</v>
      </c>
      <c r="BA6" s="12">
        <v>120</v>
      </c>
      <c r="BB6" s="12"/>
      <c r="BC6" s="14"/>
      <c r="BD6" s="5" t="s">
        <v>98</v>
      </c>
      <c r="BE6" s="12" t="s">
        <v>99</v>
      </c>
      <c r="BF6" s="12" t="s">
        <v>99</v>
      </c>
      <c r="BG6" s="12" t="s">
        <v>99</v>
      </c>
      <c r="BH6" s="12"/>
      <c r="BI6" s="14"/>
      <c r="BJ6" s="5">
        <v>7</v>
      </c>
      <c r="BK6" s="12" t="s">
        <v>100</v>
      </c>
      <c r="BL6" s="12" t="s">
        <v>101</v>
      </c>
      <c r="BM6" s="12" t="s">
        <v>102</v>
      </c>
      <c r="BN6" s="12" t="s">
        <v>101</v>
      </c>
      <c r="BO6" s="14" t="s">
        <v>87</v>
      </c>
      <c r="BP6" s="5" t="s">
        <v>90</v>
      </c>
      <c r="BQ6" s="12" t="s">
        <v>90</v>
      </c>
      <c r="BR6" s="12" t="s">
        <v>90</v>
      </c>
      <c r="BS6" s="14"/>
      <c r="BT6" s="5" t="s">
        <v>90</v>
      </c>
      <c r="BU6" s="12"/>
      <c r="BV6" s="12"/>
      <c r="BW6" s="12" t="s">
        <v>90</v>
      </c>
      <c r="BX6" s="12"/>
      <c r="BY6" s="12"/>
      <c r="BZ6" s="12"/>
      <c r="CA6" s="12"/>
      <c r="CB6" s="12"/>
      <c r="CC6" s="12"/>
      <c r="CD6" s="12"/>
      <c r="CE6" s="12"/>
      <c r="CF6" s="17"/>
      <c r="CG6" s="26" t="s">
        <v>103</v>
      </c>
    </row>
    <row r="7" spans="1:85" x14ac:dyDescent="0.25">
      <c r="A7" s="23" t="s">
        <v>352</v>
      </c>
      <c r="B7" s="6" t="s">
        <v>353</v>
      </c>
      <c r="C7" s="7" t="s">
        <v>346</v>
      </c>
      <c r="D7" s="10" t="s">
        <v>347</v>
      </c>
      <c r="E7" s="10">
        <v>54.5</v>
      </c>
      <c r="F7" s="10">
        <v>10.7</v>
      </c>
      <c r="G7" s="10">
        <f t="shared" si="0"/>
        <v>23.54</v>
      </c>
      <c r="H7" s="9" t="s">
        <v>84</v>
      </c>
      <c r="I7" s="10" t="s">
        <v>85</v>
      </c>
      <c r="J7" s="10" t="s">
        <v>84</v>
      </c>
      <c r="K7" s="10" t="s">
        <v>86</v>
      </c>
      <c r="L7" s="10" t="s">
        <v>87</v>
      </c>
      <c r="M7" s="10" t="s">
        <v>88</v>
      </c>
      <c r="N7" s="10" t="s">
        <v>88</v>
      </c>
      <c r="O7" s="24" t="s">
        <v>87</v>
      </c>
      <c r="P7" s="25" t="s">
        <v>89</v>
      </c>
      <c r="Q7" s="10" t="s">
        <v>32</v>
      </c>
      <c r="R7" s="10" t="s">
        <v>87</v>
      </c>
      <c r="S7" s="5" t="s">
        <v>90</v>
      </c>
      <c r="T7" s="12" t="s">
        <v>90</v>
      </c>
      <c r="U7" s="12" t="s">
        <v>90</v>
      </c>
      <c r="V7" s="12" t="s">
        <v>90</v>
      </c>
      <c r="W7" s="13" t="s">
        <v>90</v>
      </c>
      <c r="X7" s="13"/>
      <c r="Y7" s="13"/>
      <c r="Z7" s="13"/>
      <c r="AA7" s="13"/>
      <c r="AB7" s="13"/>
      <c r="AC7" s="5">
        <v>2</v>
      </c>
      <c r="AD7" s="12">
        <v>8</v>
      </c>
      <c r="AE7" s="12">
        <v>2</v>
      </c>
      <c r="AF7" s="12">
        <v>0</v>
      </c>
      <c r="AG7" s="12">
        <v>0</v>
      </c>
      <c r="AH7" s="12" t="s">
        <v>91</v>
      </c>
      <c r="AI7" s="14" t="s">
        <v>349</v>
      </c>
      <c r="AJ7" s="5">
        <v>0</v>
      </c>
      <c r="AK7" s="12">
        <v>2</v>
      </c>
      <c r="AL7" s="12">
        <v>0</v>
      </c>
      <c r="AM7" s="12" t="s">
        <v>90</v>
      </c>
      <c r="AN7" s="14"/>
      <c r="AO7" s="5" t="s">
        <v>92</v>
      </c>
      <c r="AP7" s="14" t="s">
        <v>93</v>
      </c>
      <c r="AQ7" s="5" t="s">
        <v>94</v>
      </c>
      <c r="AR7" s="12" t="s">
        <v>90</v>
      </c>
      <c r="AS7" s="12"/>
      <c r="AT7" s="14"/>
      <c r="AU7" s="5" t="s">
        <v>350</v>
      </c>
      <c r="AV7" s="12" t="s">
        <v>351</v>
      </c>
      <c r="AW7" s="17" t="s">
        <v>97</v>
      </c>
      <c r="AX7" s="5">
        <v>240</v>
      </c>
      <c r="AY7" s="12">
        <v>240</v>
      </c>
      <c r="AZ7" s="12">
        <v>120</v>
      </c>
      <c r="BA7" s="12">
        <v>120</v>
      </c>
      <c r="BB7" s="12"/>
      <c r="BC7" s="14"/>
      <c r="BD7" s="5" t="s">
        <v>98</v>
      </c>
      <c r="BE7" s="12" t="s">
        <v>99</v>
      </c>
      <c r="BF7" s="12" t="s">
        <v>99</v>
      </c>
      <c r="BG7" s="12" t="s">
        <v>99</v>
      </c>
      <c r="BH7" s="12"/>
      <c r="BI7" s="14"/>
      <c r="BJ7" s="5">
        <v>7</v>
      </c>
      <c r="BK7" s="12" t="s">
        <v>100</v>
      </c>
      <c r="BL7" s="12" t="s">
        <v>101</v>
      </c>
      <c r="BM7" s="12" t="s">
        <v>102</v>
      </c>
      <c r="BN7" s="12" t="s">
        <v>101</v>
      </c>
      <c r="BO7" s="14" t="s">
        <v>87</v>
      </c>
      <c r="BP7" s="5" t="s">
        <v>90</v>
      </c>
      <c r="BQ7" s="12" t="s">
        <v>90</v>
      </c>
      <c r="BR7" s="12" t="s">
        <v>90</v>
      </c>
      <c r="BS7" s="14"/>
      <c r="BT7" s="5" t="s">
        <v>90</v>
      </c>
      <c r="BU7" s="12"/>
      <c r="BV7" s="12"/>
      <c r="BW7" s="12" t="s">
        <v>90</v>
      </c>
      <c r="BX7" s="12"/>
      <c r="BY7" s="12"/>
      <c r="BZ7" s="12"/>
      <c r="CA7" s="12"/>
      <c r="CB7" s="12"/>
      <c r="CC7" s="12"/>
      <c r="CD7" s="12"/>
      <c r="CE7" s="12"/>
      <c r="CF7" s="17"/>
      <c r="CG7" s="26" t="s">
        <v>103</v>
      </c>
    </row>
    <row r="8" spans="1:85" x14ac:dyDescent="0.25">
      <c r="A8" s="23" t="s">
        <v>354</v>
      </c>
      <c r="B8" s="6" t="s">
        <v>355</v>
      </c>
      <c r="C8" s="7" t="s">
        <v>356</v>
      </c>
      <c r="D8" s="10" t="s">
        <v>357</v>
      </c>
      <c r="E8" s="10">
        <v>41.5</v>
      </c>
      <c r="F8" s="10">
        <v>9</v>
      </c>
      <c r="G8" s="10">
        <f t="shared" si="0"/>
        <v>19.8</v>
      </c>
      <c r="H8" s="9" t="s">
        <v>84</v>
      </c>
      <c r="I8" s="10" t="s">
        <v>85</v>
      </c>
      <c r="J8" s="10" t="s">
        <v>84</v>
      </c>
      <c r="K8" s="10" t="s">
        <v>86</v>
      </c>
      <c r="L8" s="10" t="s">
        <v>87</v>
      </c>
      <c r="M8" s="10" t="s">
        <v>88</v>
      </c>
      <c r="N8" s="10" t="s">
        <v>88</v>
      </c>
      <c r="O8" s="24" t="s">
        <v>84</v>
      </c>
      <c r="P8" s="25" t="s">
        <v>598</v>
      </c>
      <c r="Q8" s="10" t="s">
        <v>599</v>
      </c>
      <c r="R8" s="10" t="s">
        <v>348</v>
      </c>
      <c r="S8" s="5" t="s">
        <v>90</v>
      </c>
      <c r="T8" s="12" t="s">
        <v>90</v>
      </c>
      <c r="U8" s="12" t="s">
        <v>90</v>
      </c>
      <c r="V8" s="12" t="s">
        <v>90</v>
      </c>
      <c r="W8" s="13"/>
      <c r="X8" s="13"/>
      <c r="Y8" s="13"/>
      <c r="Z8" s="13"/>
      <c r="AA8" s="13"/>
      <c r="AB8" s="13"/>
      <c r="AC8" s="5">
        <v>2</v>
      </c>
      <c r="AD8" s="12">
        <v>6</v>
      </c>
      <c r="AE8" s="27">
        <v>2</v>
      </c>
      <c r="AF8" s="27">
        <v>0</v>
      </c>
      <c r="AG8" s="12">
        <v>0</v>
      </c>
      <c r="AH8" s="12" t="s">
        <v>91</v>
      </c>
      <c r="AI8" s="14" t="s">
        <v>104</v>
      </c>
      <c r="AJ8" s="5">
        <v>0</v>
      </c>
      <c r="AK8" s="12">
        <v>2</v>
      </c>
      <c r="AL8" s="12">
        <v>0</v>
      </c>
      <c r="AM8" s="12" t="s">
        <v>90</v>
      </c>
      <c r="AN8" s="14"/>
      <c r="AO8" s="5" t="s">
        <v>92</v>
      </c>
      <c r="AP8" s="14" t="s">
        <v>93</v>
      </c>
      <c r="AQ8" s="5" t="s">
        <v>358</v>
      </c>
      <c r="AR8" s="12" t="s">
        <v>90</v>
      </c>
      <c r="AS8" s="12"/>
      <c r="AT8" s="14"/>
      <c r="AU8" s="5" t="s">
        <v>105</v>
      </c>
      <c r="AV8" s="12" t="s">
        <v>107</v>
      </c>
      <c r="AW8" s="17" t="s">
        <v>108</v>
      </c>
      <c r="AX8" s="5">
        <v>240</v>
      </c>
      <c r="AY8" s="12" t="s">
        <v>359</v>
      </c>
      <c r="AZ8" s="12">
        <v>120</v>
      </c>
      <c r="BA8" s="12">
        <v>120</v>
      </c>
      <c r="BB8" s="12"/>
      <c r="BC8" s="14"/>
      <c r="BD8" s="5" t="s">
        <v>98</v>
      </c>
      <c r="BE8" s="12" t="s">
        <v>109</v>
      </c>
      <c r="BF8" s="12" t="s">
        <v>109</v>
      </c>
      <c r="BG8" s="12" t="s">
        <v>99</v>
      </c>
      <c r="BH8" s="12"/>
      <c r="BI8" s="14"/>
      <c r="BJ8" s="5">
        <v>7</v>
      </c>
      <c r="BK8" s="12" t="s">
        <v>110</v>
      </c>
      <c r="BL8" s="12" t="s">
        <v>109</v>
      </c>
      <c r="BM8" s="12" t="s">
        <v>100</v>
      </c>
      <c r="BN8" s="12">
        <v>120</v>
      </c>
      <c r="BO8" s="14" t="s">
        <v>87</v>
      </c>
      <c r="BP8" s="5" t="s">
        <v>90</v>
      </c>
      <c r="BQ8" s="12" t="s">
        <v>90</v>
      </c>
      <c r="BR8" s="12" t="s">
        <v>90</v>
      </c>
      <c r="BS8" s="14"/>
      <c r="BT8" s="5" t="s">
        <v>90</v>
      </c>
      <c r="BU8" s="12"/>
      <c r="BV8" s="12"/>
      <c r="BW8" s="12" t="s">
        <v>90</v>
      </c>
      <c r="BX8" s="12"/>
      <c r="BY8" s="12"/>
      <c r="BZ8" s="12"/>
      <c r="CA8" s="12"/>
      <c r="CB8" s="12"/>
      <c r="CC8" s="12"/>
      <c r="CD8" s="12"/>
      <c r="CE8" s="12"/>
      <c r="CF8" s="17"/>
      <c r="CG8" s="26" t="s">
        <v>103</v>
      </c>
    </row>
    <row r="9" spans="1:85" x14ac:dyDescent="0.25">
      <c r="A9" s="23" t="s">
        <v>360</v>
      </c>
      <c r="B9" s="6" t="s">
        <v>361</v>
      </c>
      <c r="C9" s="7" t="s">
        <v>362</v>
      </c>
      <c r="D9" s="10" t="s">
        <v>363</v>
      </c>
      <c r="E9" s="10">
        <v>70.8</v>
      </c>
      <c r="F9" s="10">
        <v>13.8</v>
      </c>
      <c r="G9" s="10">
        <f t="shared" si="0"/>
        <v>30.360000000000003</v>
      </c>
      <c r="H9" s="9" t="s">
        <v>84</v>
      </c>
      <c r="I9" s="10" t="s">
        <v>85</v>
      </c>
      <c r="J9" s="10" t="s">
        <v>84</v>
      </c>
      <c r="K9" s="10" t="s">
        <v>86</v>
      </c>
      <c r="L9" s="10" t="s">
        <v>87</v>
      </c>
      <c r="M9" s="10" t="s">
        <v>88</v>
      </c>
      <c r="N9" s="10" t="s">
        <v>88</v>
      </c>
      <c r="O9" s="24" t="s">
        <v>84</v>
      </c>
      <c r="P9" s="25" t="s">
        <v>111</v>
      </c>
      <c r="Q9" s="10" t="s">
        <v>112</v>
      </c>
      <c r="R9" s="10" t="s">
        <v>364</v>
      </c>
      <c r="S9" s="5" t="s">
        <v>90</v>
      </c>
      <c r="T9" s="12" t="s">
        <v>90</v>
      </c>
      <c r="U9" s="12" t="s">
        <v>90</v>
      </c>
      <c r="V9" s="12" t="s">
        <v>90</v>
      </c>
      <c r="W9" s="13" t="s">
        <v>90</v>
      </c>
      <c r="X9" s="13" t="s">
        <v>90</v>
      </c>
      <c r="Y9" s="13"/>
      <c r="Z9" s="13"/>
      <c r="AA9" s="13" t="s">
        <v>90</v>
      </c>
      <c r="AB9" s="13"/>
      <c r="AC9" s="5">
        <v>4</v>
      </c>
      <c r="AD9" s="12">
        <v>8</v>
      </c>
      <c r="AE9" s="12">
        <v>2</v>
      </c>
      <c r="AF9" s="12">
        <v>0</v>
      </c>
      <c r="AG9" s="12">
        <v>0</v>
      </c>
      <c r="AH9" s="12" t="s">
        <v>91</v>
      </c>
      <c r="AI9" s="14">
        <v>9</v>
      </c>
      <c r="AJ9" s="5">
        <v>2</v>
      </c>
      <c r="AK9" s="12">
        <v>2</v>
      </c>
      <c r="AL9" s="12">
        <v>0</v>
      </c>
      <c r="AM9" s="12" t="s">
        <v>90</v>
      </c>
      <c r="AN9" s="14"/>
      <c r="AO9" s="5" t="s">
        <v>92</v>
      </c>
      <c r="AP9" s="14" t="s">
        <v>93</v>
      </c>
      <c r="AQ9" s="5" t="s">
        <v>94</v>
      </c>
      <c r="AR9" s="12" t="s">
        <v>90</v>
      </c>
      <c r="AS9" s="12"/>
      <c r="AT9" s="14"/>
      <c r="AU9" s="5" t="s">
        <v>113</v>
      </c>
      <c r="AV9" s="12" t="s">
        <v>114</v>
      </c>
      <c r="AW9" s="17" t="s">
        <v>97</v>
      </c>
      <c r="AX9" s="5">
        <v>240</v>
      </c>
      <c r="AY9" s="12" t="s">
        <v>365</v>
      </c>
      <c r="AZ9" s="12">
        <v>120</v>
      </c>
      <c r="BA9" s="12" t="s">
        <v>115</v>
      </c>
      <c r="BB9" s="12"/>
      <c r="BC9" s="14"/>
      <c r="BD9" s="5" t="s">
        <v>98</v>
      </c>
      <c r="BE9" s="12" t="s">
        <v>99</v>
      </c>
      <c r="BF9" s="12" t="s">
        <v>99</v>
      </c>
      <c r="BG9" s="12" t="s">
        <v>99</v>
      </c>
      <c r="BH9" s="12"/>
      <c r="BI9" s="14"/>
      <c r="BJ9" s="5">
        <v>7</v>
      </c>
      <c r="BK9" s="12" t="s">
        <v>100</v>
      </c>
      <c r="BL9" s="12" t="s">
        <v>101</v>
      </c>
      <c r="BM9" s="12" t="s">
        <v>102</v>
      </c>
      <c r="BN9" s="12" t="s">
        <v>101</v>
      </c>
      <c r="BO9" s="14" t="s">
        <v>87</v>
      </c>
      <c r="BP9" s="5"/>
      <c r="BQ9" s="12"/>
      <c r="BR9" s="12" t="s">
        <v>90</v>
      </c>
      <c r="BS9" s="14"/>
      <c r="BT9" s="5" t="s">
        <v>90</v>
      </c>
      <c r="BU9" s="12"/>
      <c r="BV9" s="12"/>
      <c r="BW9" s="12" t="s">
        <v>90</v>
      </c>
      <c r="BX9" s="12"/>
      <c r="BY9" s="12"/>
      <c r="BZ9" s="12"/>
      <c r="CA9" s="12"/>
      <c r="CB9" s="12"/>
      <c r="CC9" s="12"/>
      <c r="CD9" s="12"/>
      <c r="CE9" s="12"/>
      <c r="CF9" s="17"/>
      <c r="CG9" s="26" t="s">
        <v>103</v>
      </c>
    </row>
    <row r="10" spans="1:85" x14ac:dyDescent="0.25">
      <c r="A10" s="23" t="s">
        <v>116</v>
      </c>
      <c r="B10" s="6" t="s">
        <v>117</v>
      </c>
      <c r="C10" s="7" t="s">
        <v>366</v>
      </c>
      <c r="D10" s="10" t="s">
        <v>367</v>
      </c>
      <c r="E10" s="10">
        <v>26.1</v>
      </c>
      <c r="F10" s="10">
        <v>4.0999999999999996</v>
      </c>
      <c r="G10" s="10">
        <f t="shared" si="0"/>
        <v>9.02</v>
      </c>
      <c r="H10" s="9" t="s">
        <v>84</v>
      </c>
      <c r="I10" s="10" t="s">
        <v>118</v>
      </c>
      <c r="J10" s="10" t="s">
        <v>84</v>
      </c>
      <c r="K10" s="10" t="s">
        <v>86</v>
      </c>
      <c r="L10" s="10" t="s">
        <v>87</v>
      </c>
      <c r="M10" s="10" t="s">
        <v>88</v>
      </c>
      <c r="N10" s="10" t="s">
        <v>84</v>
      </c>
      <c r="O10" s="24" t="s">
        <v>84</v>
      </c>
      <c r="P10" s="25" t="s">
        <v>600</v>
      </c>
      <c r="Q10" s="10" t="s">
        <v>599</v>
      </c>
      <c r="R10" s="10" t="s">
        <v>87</v>
      </c>
      <c r="S10" s="5" t="s">
        <v>90</v>
      </c>
      <c r="T10" s="12" t="s">
        <v>90</v>
      </c>
      <c r="U10" s="12" t="s">
        <v>90</v>
      </c>
      <c r="V10" s="12" t="s">
        <v>90</v>
      </c>
      <c r="W10" s="13"/>
      <c r="X10" s="13"/>
      <c r="Y10" s="13"/>
      <c r="Z10" s="13"/>
      <c r="AA10" s="13"/>
      <c r="AB10" s="13"/>
      <c r="AC10" s="5">
        <v>2</v>
      </c>
      <c r="AD10" s="12">
        <v>0</v>
      </c>
      <c r="AE10" s="12">
        <v>1</v>
      </c>
      <c r="AF10" s="12">
        <v>0</v>
      </c>
      <c r="AG10" s="12">
        <v>2</v>
      </c>
      <c r="AH10" s="12" t="s">
        <v>119</v>
      </c>
      <c r="AI10" s="14">
        <v>4</v>
      </c>
      <c r="AJ10" s="5">
        <v>1</v>
      </c>
      <c r="AK10" s="12">
        <v>1</v>
      </c>
      <c r="AL10" s="12">
        <v>0</v>
      </c>
      <c r="AM10" s="12" t="s">
        <v>90</v>
      </c>
      <c r="AN10" s="14"/>
      <c r="AO10" s="5" t="s">
        <v>92</v>
      </c>
      <c r="AP10" s="14" t="s">
        <v>93</v>
      </c>
      <c r="AQ10" s="5" t="s">
        <v>87</v>
      </c>
      <c r="AR10" s="12"/>
      <c r="AS10" s="12"/>
      <c r="AT10" s="14"/>
      <c r="AU10" s="5" t="s">
        <v>120</v>
      </c>
      <c r="AV10" s="12" t="s">
        <v>121</v>
      </c>
      <c r="AW10" s="17" t="s">
        <v>122</v>
      </c>
      <c r="AX10" s="5" t="s">
        <v>87</v>
      </c>
      <c r="AY10" s="12" t="s">
        <v>87</v>
      </c>
      <c r="AZ10" s="12" t="s">
        <v>87</v>
      </c>
      <c r="BA10" s="12" t="s">
        <v>87</v>
      </c>
      <c r="BB10" s="12"/>
      <c r="BC10" s="14"/>
      <c r="BD10" s="5" t="s">
        <v>123</v>
      </c>
      <c r="BE10" s="12" t="s">
        <v>109</v>
      </c>
      <c r="BF10" s="12"/>
      <c r="BG10" s="12"/>
      <c r="BH10" s="12"/>
      <c r="BI10" s="14"/>
      <c r="BJ10" s="5">
        <v>3</v>
      </c>
      <c r="BK10" s="12" t="s">
        <v>109</v>
      </c>
      <c r="BL10" s="12" t="s">
        <v>124</v>
      </c>
      <c r="BM10" s="12" t="s">
        <v>109</v>
      </c>
      <c r="BN10" s="12" t="s">
        <v>87</v>
      </c>
      <c r="BO10" s="14" t="s">
        <v>87</v>
      </c>
      <c r="BP10" s="5" t="s">
        <v>90</v>
      </c>
      <c r="BQ10" s="12"/>
      <c r="BR10" s="12"/>
      <c r="BS10" s="14"/>
      <c r="BT10" s="5"/>
      <c r="BU10" s="12"/>
      <c r="BV10" s="12"/>
      <c r="BW10" s="12"/>
      <c r="BX10" s="12"/>
      <c r="BY10" s="12"/>
      <c r="BZ10" s="12"/>
      <c r="CA10" s="12"/>
      <c r="CB10" s="12"/>
      <c r="CC10" s="12"/>
      <c r="CD10" s="12"/>
      <c r="CE10" s="12"/>
      <c r="CF10" s="17"/>
      <c r="CG10" s="26" t="s">
        <v>103</v>
      </c>
    </row>
    <row r="11" spans="1:85" x14ac:dyDescent="0.25">
      <c r="A11" s="23" t="s">
        <v>125</v>
      </c>
      <c r="B11" s="6" t="s">
        <v>126</v>
      </c>
      <c r="C11" s="7" t="s">
        <v>368</v>
      </c>
      <c r="D11" s="7" t="s">
        <v>369</v>
      </c>
      <c r="E11" s="10">
        <v>26.3</v>
      </c>
      <c r="F11" s="10">
        <v>3.8</v>
      </c>
      <c r="G11" s="10">
        <f t="shared" si="0"/>
        <v>8.36</v>
      </c>
      <c r="H11" s="9" t="s">
        <v>84</v>
      </c>
      <c r="I11" s="10" t="s">
        <v>85</v>
      </c>
      <c r="J11" s="10" t="s">
        <v>84</v>
      </c>
      <c r="K11" s="10" t="s">
        <v>86</v>
      </c>
      <c r="L11" s="10" t="s">
        <v>87</v>
      </c>
      <c r="M11" s="10" t="s">
        <v>88</v>
      </c>
      <c r="N11" s="10" t="s">
        <v>84</v>
      </c>
      <c r="O11" s="24" t="s">
        <v>84</v>
      </c>
      <c r="P11" s="25" t="s">
        <v>598</v>
      </c>
      <c r="Q11" s="10" t="s">
        <v>599</v>
      </c>
      <c r="R11" s="10" t="s">
        <v>87</v>
      </c>
      <c r="S11" s="16" t="s">
        <v>90</v>
      </c>
      <c r="T11" s="27" t="s">
        <v>90</v>
      </c>
      <c r="U11" s="27" t="s">
        <v>90</v>
      </c>
      <c r="V11" s="27" t="s">
        <v>90</v>
      </c>
      <c r="W11" s="28"/>
      <c r="X11" s="28"/>
      <c r="Y11" s="28"/>
      <c r="Z11" s="28"/>
      <c r="AA11" s="28"/>
      <c r="AB11" s="28"/>
      <c r="AC11" s="16">
        <v>2</v>
      </c>
      <c r="AD11" s="27">
        <v>0</v>
      </c>
      <c r="AE11" s="27">
        <v>1</v>
      </c>
      <c r="AF11" s="27">
        <v>0</v>
      </c>
      <c r="AG11" s="27">
        <v>2</v>
      </c>
      <c r="AH11" s="27" t="s">
        <v>119</v>
      </c>
      <c r="AI11" s="15">
        <v>4</v>
      </c>
      <c r="AJ11" s="16">
        <v>1</v>
      </c>
      <c r="AK11" s="27">
        <v>1</v>
      </c>
      <c r="AL11" s="12">
        <v>0</v>
      </c>
      <c r="AM11" s="27" t="s">
        <v>90</v>
      </c>
      <c r="AN11" s="15"/>
      <c r="AO11" s="16" t="s">
        <v>88</v>
      </c>
      <c r="AP11" s="15" t="s">
        <v>88</v>
      </c>
      <c r="AQ11" s="16" t="s">
        <v>87</v>
      </c>
      <c r="AR11" s="27"/>
      <c r="AS11" s="27"/>
      <c r="AT11" s="15"/>
      <c r="AU11" s="16" t="s">
        <v>120</v>
      </c>
      <c r="AV11" s="27" t="s">
        <v>121</v>
      </c>
      <c r="AW11" s="29" t="s">
        <v>122</v>
      </c>
      <c r="AX11" s="5" t="s">
        <v>87</v>
      </c>
      <c r="AY11" s="12" t="s">
        <v>87</v>
      </c>
      <c r="AZ11" s="12" t="s">
        <v>87</v>
      </c>
      <c r="BA11" s="12" t="s">
        <v>87</v>
      </c>
      <c r="BB11" s="12"/>
      <c r="BC11" s="14"/>
      <c r="BD11" s="5" t="s">
        <v>123</v>
      </c>
      <c r="BE11" s="12" t="s">
        <v>109</v>
      </c>
      <c r="BF11" s="12"/>
      <c r="BG11" s="12"/>
      <c r="BH11" s="12"/>
      <c r="BI11" s="14"/>
      <c r="BJ11" s="5">
        <v>3</v>
      </c>
      <c r="BK11" s="12" t="s">
        <v>109</v>
      </c>
      <c r="BL11" s="12" t="s">
        <v>124</v>
      </c>
      <c r="BM11" s="12" t="s">
        <v>109</v>
      </c>
      <c r="BN11" s="12" t="s">
        <v>87</v>
      </c>
      <c r="BO11" s="14" t="s">
        <v>87</v>
      </c>
      <c r="BP11" s="5" t="s">
        <v>90</v>
      </c>
      <c r="BQ11" s="12"/>
      <c r="BR11" s="12"/>
      <c r="BS11" s="14"/>
      <c r="BT11" s="5"/>
      <c r="BU11" s="12"/>
      <c r="BV11" s="12"/>
      <c r="BW11" s="12"/>
      <c r="BX11" s="12"/>
      <c r="BY11" s="12"/>
      <c r="BZ11" s="12"/>
      <c r="CA11" s="12"/>
      <c r="CB11" s="12"/>
      <c r="CC11" s="12"/>
      <c r="CD11" s="12"/>
      <c r="CE11" s="12" t="s">
        <v>90</v>
      </c>
      <c r="CF11" s="17"/>
      <c r="CG11" s="26" t="s">
        <v>103</v>
      </c>
    </row>
    <row r="12" spans="1:85" x14ac:dyDescent="0.25">
      <c r="A12" s="23" t="s">
        <v>370</v>
      </c>
      <c r="B12" s="6" t="s">
        <v>371</v>
      </c>
      <c r="C12" s="7" t="s">
        <v>372</v>
      </c>
      <c r="D12" s="10" t="s">
        <v>373</v>
      </c>
      <c r="E12" s="10">
        <v>32.5</v>
      </c>
      <c r="F12" s="10">
        <v>4.5999999999999996</v>
      </c>
      <c r="G12" s="10">
        <f t="shared" si="0"/>
        <v>10.119999999999999</v>
      </c>
      <c r="H12" s="9" t="s">
        <v>84</v>
      </c>
      <c r="I12" s="10" t="s">
        <v>85</v>
      </c>
      <c r="J12" s="10" t="s">
        <v>84</v>
      </c>
      <c r="K12" s="10" t="s">
        <v>86</v>
      </c>
      <c r="L12" s="10" t="s">
        <v>87</v>
      </c>
      <c r="M12" s="10" t="s">
        <v>88</v>
      </c>
      <c r="N12" s="10" t="s">
        <v>84</v>
      </c>
      <c r="O12" s="24" t="s">
        <v>84</v>
      </c>
      <c r="P12" s="25" t="s">
        <v>598</v>
      </c>
      <c r="Q12" s="10" t="s">
        <v>599</v>
      </c>
      <c r="R12" s="10" t="s">
        <v>87</v>
      </c>
      <c r="S12" s="16" t="s">
        <v>90</v>
      </c>
      <c r="T12" s="27" t="s">
        <v>90</v>
      </c>
      <c r="U12" s="27" t="s">
        <v>90</v>
      </c>
      <c r="V12" s="27" t="s">
        <v>90</v>
      </c>
      <c r="W12" s="28"/>
      <c r="X12" s="28"/>
      <c r="Y12" s="28"/>
      <c r="Z12" s="28"/>
      <c r="AA12" s="28"/>
      <c r="AB12" s="28"/>
      <c r="AC12" s="16">
        <v>2</v>
      </c>
      <c r="AD12" s="27">
        <v>0</v>
      </c>
      <c r="AE12" s="27">
        <v>3</v>
      </c>
      <c r="AF12" s="27">
        <v>2</v>
      </c>
      <c r="AG12" s="27">
        <v>0</v>
      </c>
      <c r="AH12" s="27" t="s">
        <v>119</v>
      </c>
      <c r="AI12" s="15">
        <v>4</v>
      </c>
      <c r="AJ12" s="16">
        <v>1</v>
      </c>
      <c r="AK12" s="27">
        <v>1</v>
      </c>
      <c r="AL12" s="12">
        <v>0</v>
      </c>
      <c r="AM12" s="27" t="s">
        <v>90</v>
      </c>
      <c r="AN12" s="15"/>
      <c r="AO12" s="16" t="s">
        <v>88</v>
      </c>
      <c r="AP12" s="15" t="s">
        <v>88</v>
      </c>
      <c r="AQ12" s="16" t="s">
        <v>127</v>
      </c>
      <c r="AR12" s="27"/>
      <c r="AS12" s="27"/>
      <c r="AT12" s="15"/>
      <c r="AU12" s="16" t="s">
        <v>105</v>
      </c>
      <c r="AV12" s="27" t="s">
        <v>128</v>
      </c>
      <c r="AW12" s="29" t="s">
        <v>129</v>
      </c>
      <c r="AX12" s="30" t="s">
        <v>130</v>
      </c>
      <c r="AY12" s="27" t="s">
        <v>374</v>
      </c>
      <c r="AZ12" s="27" t="s">
        <v>87</v>
      </c>
      <c r="BA12" s="27">
        <v>120</v>
      </c>
      <c r="BB12" s="27"/>
      <c r="BC12" s="15"/>
      <c r="BD12" s="16" t="s">
        <v>375</v>
      </c>
      <c r="BE12" s="27" t="s">
        <v>109</v>
      </c>
      <c r="BF12" s="27" t="s">
        <v>109</v>
      </c>
      <c r="BG12" s="27"/>
      <c r="BH12" s="27"/>
      <c r="BI12" s="15"/>
      <c r="BJ12" s="31" t="s">
        <v>376</v>
      </c>
      <c r="BK12" s="27" t="s">
        <v>100</v>
      </c>
      <c r="BL12" s="27" t="s">
        <v>109</v>
      </c>
      <c r="BM12" s="27" t="s">
        <v>100</v>
      </c>
      <c r="BN12" s="27" t="s">
        <v>377</v>
      </c>
      <c r="BO12" s="15" t="s">
        <v>99</v>
      </c>
      <c r="BP12" s="16" t="s">
        <v>90</v>
      </c>
      <c r="BQ12" s="27"/>
      <c r="BR12" s="27" t="s">
        <v>90</v>
      </c>
      <c r="BS12" s="15"/>
      <c r="BT12" s="5"/>
      <c r="BU12" s="12"/>
      <c r="BV12" s="12"/>
      <c r="BW12" s="27"/>
      <c r="BX12" s="27"/>
      <c r="BY12" s="12"/>
      <c r="BZ12" s="12"/>
      <c r="CA12" s="12"/>
      <c r="CB12" s="12"/>
      <c r="CC12" s="12"/>
      <c r="CD12" s="12"/>
      <c r="CE12" s="12" t="s">
        <v>90</v>
      </c>
      <c r="CF12" s="17"/>
      <c r="CG12" s="26" t="s">
        <v>103</v>
      </c>
    </row>
    <row r="13" spans="1:85" x14ac:dyDescent="0.25">
      <c r="A13" s="23" t="s">
        <v>378</v>
      </c>
      <c r="B13" s="6" t="s">
        <v>379</v>
      </c>
      <c r="C13" s="7" t="s">
        <v>372</v>
      </c>
      <c r="D13" s="10" t="s">
        <v>373</v>
      </c>
      <c r="E13" s="10">
        <v>32.5</v>
      </c>
      <c r="F13" s="10">
        <v>5.2</v>
      </c>
      <c r="G13" s="10">
        <f t="shared" si="0"/>
        <v>11.440000000000001</v>
      </c>
      <c r="H13" s="9" t="s">
        <v>84</v>
      </c>
      <c r="I13" s="10" t="s">
        <v>85</v>
      </c>
      <c r="J13" s="10" t="s">
        <v>84</v>
      </c>
      <c r="K13" s="10" t="s">
        <v>86</v>
      </c>
      <c r="L13" s="10" t="s">
        <v>87</v>
      </c>
      <c r="M13" s="10" t="s">
        <v>88</v>
      </c>
      <c r="N13" s="10" t="s">
        <v>88</v>
      </c>
      <c r="O13" s="24" t="s">
        <v>87</v>
      </c>
      <c r="P13" s="25" t="s">
        <v>598</v>
      </c>
      <c r="Q13" s="10" t="s">
        <v>599</v>
      </c>
      <c r="R13" s="10" t="s">
        <v>87</v>
      </c>
      <c r="S13" s="16" t="s">
        <v>90</v>
      </c>
      <c r="T13" s="27" t="s">
        <v>90</v>
      </c>
      <c r="U13" s="27" t="s">
        <v>90</v>
      </c>
      <c r="V13" s="27" t="s">
        <v>90</v>
      </c>
      <c r="W13" s="28"/>
      <c r="X13" s="28"/>
      <c r="Y13" s="28"/>
      <c r="Z13" s="28"/>
      <c r="AA13" s="28"/>
      <c r="AB13" s="28"/>
      <c r="AC13" s="16">
        <v>2</v>
      </c>
      <c r="AD13" s="27">
        <v>4</v>
      </c>
      <c r="AE13" s="27">
        <v>1</v>
      </c>
      <c r="AF13" s="27">
        <v>0</v>
      </c>
      <c r="AG13" s="27">
        <v>0</v>
      </c>
      <c r="AH13" s="27" t="s">
        <v>119</v>
      </c>
      <c r="AI13" s="15">
        <v>4</v>
      </c>
      <c r="AJ13" s="16">
        <v>0</v>
      </c>
      <c r="AK13" s="27">
        <v>2</v>
      </c>
      <c r="AL13" s="12">
        <v>0</v>
      </c>
      <c r="AM13" s="27" t="s">
        <v>90</v>
      </c>
      <c r="AN13" s="15"/>
      <c r="AO13" s="16" t="s">
        <v>88</v>
      </c>
      <c r="AP13" s="15" t="s">
        <v>88</v>
      </c>
      <c r="AQ13" s="16" t="s">
        <v>127</v>
      </c>
      <c r="AR13" s="27"/>
      <c r="AS13" s="27"/>
      <c r="AT13" s="15"/>
      <c r="AU13" s="16" t="s">
        <v>105</v>
      </c>
      <c r="AV13" s="27" t="s">
        <v>128</v>
      </c>
      <c r="AW13" s="29" t="s">
        <v>129</v>
      </c>
      <c r="AX13" s="16" t="s">
        <v>130</v>
      </c>
      <c r="AY13" s="27" t="s">
        <v>130</v>
      </c>
      <c r="AZ13" s="27" t="s">
        <v>87</v>
      </c>
      <c r="BA13" s="27">
        <v>120</v>
      </c>
      <c r="BB13" s="27"/>
      <c r="BC13" s="15"/>
      <c r="BD13" s="16" t="s">
        <v>131</v>
      </c>
      <c r="BE13" s="27" t="s">
        <v>109</v>
      </c>
      <c r="BF13" s="27" t="s">
        <v>109</v>
      </c>
      <c r="BG13" s="27"/>
      <c r="BH13" s="27"/>
      <c r="BI13" s="15"/>
      <c r="BJ13" s="16">
        <v>7</v>
      </c>
      <c r="BK13" s="27" t="s">
        <v>380</v>
      </c>
      <c r="BL13" s="27" t="s">
        <v>109</v>
      </c>
      <c r="BM13" s="27" t="s">
        <v>100</v>
      </c>
      <c r="BN13" s="27" t="s">
        <v>101</v>
      </c>
      <c r="BO13" s="15" t="s">
        <v>99</v>
      </c>
      <c r="BP13" s="16" t="s">
        <v>90</v>
      </c>
      <c r="BQ13" s="27"/>
      <c r="BR13" s="27" t="s">
        <v>90</v>
      </c>
      <c r="BS13" s="15"/>
      <c r="BT13" s="5"/>
      <c r="BU13" s="12"/>
      <c r="BV13" s="12"/>
      <c r="BW13" s="27" t="s">
        <v>90</v>
      </c>
      <c r="BX13" s="27"/>
      <c r="BY13" s="12"/>
      <c r="BZ13" s="12"/>
      <c r="CA13" s="12"/>
      <c r="CB13" s="12"/>
      <c r="CC13" s="12"/>
      <c r="CD13" s="12"/>
      <c r="CE13" s="12" t="s">
        <v>90</v>
      </c>
      <c r="CF13" s="17"/>
      <c r="CG13" s="26" t="s">
        <v>103</v>
      </c>
    </row>
    <row r="14" spans="1:85" x14ac:dyDescent="0.25">
      <c r="A14" s="23" t="s">
        <v>132</v>
      </c>
      <c r="B14" s="6" t="s">
        <v>133</v>
      </c>
      <c r="C14" s="7" t="s">
        <v>381</v>
      </c>
      <c r="D14" s="10" t="s">
        <v>382</v>
      </c>
      <c r="E14" s="10">
        <v>37.799999999999997</v>
      </c>
      <c r="F14" s="10">
        <v>5.2</v>
      </c>
      <c r="G14" s="10">
        <f t="shared" si="0"/>
        <v>11.440000000000001</v>
      </c>
      <c r="H14" s="9" t="s">
        <v>84</v>
      </c>
      <c r="I14" s="10" t="s">
        <v>85</v>
      </c>
      <c r="J14" s="10" t="s">
        <v>84</v>
      </c>
      <c r="K14" s="10" t="s">
        <v>86</v>
      </c>
      <c r="L14" s="10" t="s">
        <v>87</v>
      </c>
      <c r="M14" s="10" t="s">
        <v>88</v>
      </c>
      <c r="N14" s="10" t="s">
        <v>84</v>
      </c>
      <c r="O14" s="24" t="s">
        <v>84</v>
      </c>
      <c r="P14" s="25" t="s">
        <v>89</v>
      </c>
      <c r="Q14" s="10" t="s">
        <v>32</v>
      </c>
      <c r="R14" s="10" t="s">
        <v>87</v>
      </c>
      <c r="S14" s="16" t="s">
        <v>90</v>
      </c>
      <c r="T14" s="27" t="s">
        <v>90</v>
      </c>
      <c r="U14" s="27" t="s">
        <v>90</v>
      </c>
      <c r="V14" s="27" t="s">
        <v>90</v>
      </c>
      <c r="W14" s="28" t="s">
        <v>90</v>
      </c>
      <c r="X14" s="28"/>
      <c r="Y14" s="28"/>
      <c r="Z14" s="28"/>
      <c r="AA14" s="28"/>
      <c r="AB14" s="28"/>
      <c r="AC14" s="5">
        <v>2</v>
      </c>
      <c r="AD14" s="12">
        <v>0</v>
      </c>
      <c r="AE14" s="12">
        <v>4</v>
      </c>
      <c r="AF14" s="12">
        <v>3</v>
      </c>
      <c r="AG14" s="27">
        <v>0</v>
      </c>
      <c r="AH14" s="27" t="s">
        <v>119</v>
      </c>
      <c r="AI14" s="15">
        <v>7</v>
      </c>
      <c r="AJ14" s="16">
        <v>1</v>
      </c>
      <c r="AK14" s="27">
        <v>1</v>
      </c>
      <c r="AL14" s="12">
        <v>0</v>
      </c>
      <c r="AM14" s="27" t="s">
        <v>90</v>
      </c>
      <c r="AN14" s="15"/>
      <c r="AO14" s="16" t="s">
        <v>88</v>
      </c>
      <c r="AP14" s="15" t="s">
        <v>88</v>
      </c>
      <c r="AQ14" s="16" t="s">
        <v>127</v>
      </c>
      <c r="AR14" s="27"/>
      <c r="AS14" s="27"/>
      <c r="AT14" s="15"/>
      <c r="AU14" s="16" t="s">
        <v>105</v>
      </c>
      <c r="AV14" s="27" t="s">
        <v>128</v>
      </c>
      <c r="AW14" s="29" t="s">
        <v>129</v>
      </c>
      <c r="AX14" s="16" t="s">
        <v>134</v>
      </c>
      <c r="AY14" s="27" t="s">
        <v>130</v>
      </c>
      <c r="AZ14" s="27" t="s">
        <v>87</v>
      </c>
      <c r="BA14" s="27">
        <v>120</v>
      </c>
      <c r="BB14" s="27"/>
      <c r="BC14" s="15"/>
      <c r="BD14" s="16" t="s">
        <v>131</v>
      </c>
      <c r="BE14" s="27" t="s">
        <v>109</v>
      </c>
      <c r="BF14" s="27" t="s">
        <v>109</v>
      </c>
      <c r="BG14" s="27"/>
      <c r="BH14" s="27"/>
      <c r="BI14" s="15"/>
      <c r="BJ14" s="16">
        <v>7</v>
      </c>
      <c r="BK14" s="27" t="s">
        <v>100</v>
      </c>
      <c r="BL14" s="27" t="s">
        <v>109</v>
      </c>
      <c r="BM14" s="27" t="s">
        <v>100</v>
      </c>
      <c r="BN14" s="27" t="s">
        <v>101</v>
      </c>
      <c r="BO14" s="15" t="s">
        <v>99</v>
      </c>
      <c r="BP14" s="16" t="s">
        <v>90</v>
      </c>
      <c r="BQ14" s="27"/>
      <c r="BR14" s="27" t="s">
        <v>90</v>
      </c>
      <c r="BS14" s="15"/>
      <c r="BT14" s="5"/>
      <c r="BU14" s="12"/>
      <c r="BV14" s="12"/>
      <c r="BW14" s="27"/>
      <c r="BX14" s="27"/>
      <c r="BY14" s="12"/>
      <c r="BZ14" s="12"/>
      <c r="CA14" s="12"/>
      <c r="CB14" s="12"/>
      <c r="CC14" s="12"/>
      <c r="CD14" s="12"/>
      <c r="CE14" s="12" t="s">
        <v>90</v>
      </c>
      <c r="CF14" s="17"/>
      <c r="CG14" s="26" t="s">
        <v>103</v>
      </c>
    </row>
    <row r="15" spans="1:85" x14ac:dyDescent="0.25">
      <c r="A15" s="23" t="s">
        <v>383</v>
      </c>
      <c r="B15" s="6" t="s">
        <v>384</v>
      </c>
      <c r="C15" s="7" t="s">
        <v>381</v>
      </c>
      <c r="D15" s="10" t="s">
        <v>382</v>
      </c>
      <c r="E15" s="10">
        <v>37.799999999999997</v>
      </c>
      <c r="F15" s="10">
        <v>5.7</v>
      </c>
      <c r="G15" s="10">
        <f t="shared" si="0"/>
        <v>12.540000000000001</v>
      </c>
      <c r="H15" s="9" t="s">
        <v>84</v>
      </c>
      <c r="I15" s="10" t="s">
        <v>85</v>
      </c>
      <c r="J15" s="10" t="s">
        <v>84</v>
      </c>
      <c r="K15" s="10" t="s">
        <v>86</v>
      </c>
      <c r="L15" s="10" t="s">
        <v>87</v>
      </c>
      <c r="M15" s="10" t="s">
        <v>88</v>
      </c>
      <c r="N15" s="10" t="s">
        <v>88</v>
      </c>
      <c r="O15" s="24" t="s">
        <v>87</v>
      </c>
      <c r="P15" s="25" t="s">
        <v>89</v>
      </c>
      <c r="Q15" s="10" t="s">
        <v>32</v>
      </c>
      <c r="R15" s="10" t="s">
        <v>87</v>
      </c>
      <c r="S15" s="5" t="s">
        <v>90</v>
      </c>
      <c r="T15" s="12" t="s">
        <v>90</v>
      </c>
      <c r="U15" s="12" t="s">
        <v>90</v>
      </c>
      <c r="V15" s="12" t="s">
        <v>90</v>
      </c>
      <c r="W15" s="13" t="s">
        <v>90</v>
      </c>
      <c r="X15" s="13"/>
      <c r="Y15" s="13"/>
      <c r="Z15" s="13"/>
      <c r="AA15" s="13"/>
      <c r="AB15" s="13"/>
      <c r="AC15" s="5">
        <v>2</v>
      </c>
      <c r="AD15" s="12">
        <v>4</v>
      </c>
      <c r="AE15" s="12">
        <v>1</v>
      </c>
      <c r="AF15" s="12">
        <v>0</v>
      </c>
      <c r="AG15" s="12">
        <v>0</v>
      </c>
      <c r="AH15" s="12" t="s">
        <v>119</v>
      </c>
      <c r="AI15" s="14">
        <v>7</v>
      </c>
      <c r="AJ15" s="5">
        <v>0</v>
      </c>
      <c r="AK15" s="12">
        <v>2</v>
      </c>
      <c r="AL15" s="12">
        <v>0</v>
      </c>
      <c r="AM15" s="12" t="s">
        <v>90</v>
      </c>
      <c r="AN15" s="14"/>
      <c r="AO15" s="5" t="s">
        <v>88</v>
      </c>
      <c r="AP15" s="14" t="s">
        <v>88</v>
      </c>
      <c r="AQ15" s="5" t="s">
        <v>127</v>
      </c>
      <c r="AR15" s="12"/>
      <c r="AS15" s="12"/>
      <c r="AT15" s="14"/>
      <c r="AU15" s="5" t="s">
        <v>135</v>
      </c>
      <c r="AV15" s="12" t="s">
        <v>128</v>
      </c>
      <c r="AW15" s="17" t="s">
        <v>129</v>
      </c>
      <c r="AX15" s="5" t="s">
        <v>136</v>
      </c>
      <c r="AY15" s="12" t="s">
        <v>130</v>
      </c>
      <c r="AZ15" s="12" t="s">
        <v>87</v>
      </c>
      <c r="BA15" s="12">
        <v>120</v>
      </c>
      <c r="BB15" s="12"/>
      <c r="BC15" s="14"/>
      <c r="BD15" s="16" t="s">
        <v>131</v>
      </c>
      <c r="BE15" s="12" t="s">
        <v>109</v>
      </c>
      <c r="BF15" s="12" t="s">
        <v>109</v>
      </c>
      <c r="BG15" s="12"/>
      <c r="BH15" s="12"/>
      <c r="BI15" s="14"/>
      <c r="BJ15" s="5">
        <v>7</v>
      </c>
      <c r="BK15" s="12" t="s">
        <v>100</v>
      </c>
      <c r="BL15" s="12" t="s">
        <v>109</v>
      </c>
      <c r="BM15" s="12" t="s">
        <v>100</v>
      </c>
      <c r="BN15" s="27" t="s">
        <v>101</v>
      </c>
      <c r="BO15" s="15" t="s">
        <v>99</v>
      </c>
      <c r="BP15" s="5" t="s">
        <v>90</v>
      </c>
      <c r="BQ15" s="12"/>
      <c r="BR15" s="12" t="s">
        <v>90</v>
      </c>
      <c r="BS15" s="14"/>
      <c r="BT15" s="5"/>
      <c r="BU15" s="12"/>
      <c r="BV15" s="12"/>
      <c r="BW15" s="12" t="s">
        <v>90</v>
      </c>
      <c r="BX15" s="12"/>
      <c r="BY15" s="12"/>
      <c r="BZ15" s="12"/>
      <c r="CA15" s="12"/>
      <c r="CB15" s="12"/>
      <c r="CC15" s="12"/>
      <c r="CD15" s="12"/>
      <c r="CE15" s="12" t="s">
        <v>90</v>
      </c>
      <c r="CF15" s="17"/>
      <c r="CG15" s="26" t="s">
        <v>103</v>
      </c>
    </row>
    <row r="16" spans="1:85" x14ac:dyDescent="0.25">
      <c r="A16" s="23" t="s">
        <v>385</v>
      </c>
      <c r="B16" s="6" t="s">
        <v>386</v>
      </c>
      <c r="C16" s="7" t="s">
        <v>387</v>
      </c>
      <c r="D16" s="14" t="s">
        <v>388</v>
      </c>
      <c r="E16" s="10">
        <v>54.3</v>
      </c>
      <c r="F16" s="10">
        <v>7.8</v>
      </c>
      <c r="G16" s="10">
        <f t="shared" si="0"/>
        <v>17.16</v>
      </c>
      <c r="H16" s="9" t="s">
        <v>84</v>
      </c>
      <c r="I16" s="10" t="s">
        <v>85</v>
      </c>
      <c r="J16" s="10" t="s">
        <v>84</v>
      </c>
      <c r="K16" s="10" t="s">
        <v>86</v>
      </c>
      <c r="L16" s="10" t="s">
        <v>87</v>
      </c>
      <c r="M16" s="10" t="s">
        <v>88</v>
      </c>
      <c r="N16" s="10" t="s">
        <v>84</v>
      </c>
      <c r="O16" s="24" t="s">
        <v>84</v>
      </c>
      <c r="P16" s="25" t="s">
        <v>89</v>
      </c>
      <c r="Q16" s="10" t="s">
        <v>389</v>
      </c>
      <c r="R16" s="10" t="s">
        <v>87</v>
      </c>
      <c r="S16" s="5" t="s">
        <v>90</v>
      </c>
      <c r="T16" s="12" t="s">
        <v>90</v>
      </c>
      <c r="U16" s="12" t="s">
        <v>90</v>
      </c>
      <c r="V16" s="12" t="s">
        <v>90</v>
      </c>
      <c r="W16" s="13" t="s">
        <v>90</v>
      </c>
      <c r="X16" s="13" t="s">
        <v>90</v>
      </c>
      <c r="Y16" s="13"/>
      <c r="Z16" s="13"/>
      <c r="AA16" s="13"/>
      <c r="AB16" s="13"/>
      <c r="AC16" s="5">
        <v>2</v>
      </c>
      <c r="AD16" s="12">
        <v>0</v>
      </c>
      <c r="AE16" s="12">
        <v>2</v>
      </c>
      <c r="AF16" s="12">
        <v>0</v>
      </c>
      <c r="AG16" s="12">
        <v>3</v>
      </c>
      <c r="AH16" s="12" t="s">
        <v>119</v>
      </c>
      <c r="AI16" s="14">
        <v>7</v>
      </c>
      <c r="AJ16" s="5">
        <v>0</v>
      </c>
      <c r="AK16" s="12">
        <v>2</v>
      </c>
      <c r="AL16" s="12">
        <v>0</v>
      </c>
      <c r="AM16" s="12" t="s">
        <v>90</v>
      </c>
      <c r="AN16" s="14"/>
      <c r="AO16" s="5" t="s">
        <v>88</v>
      </c>
      <c r="AP16" s="14" t="s">
        <v>88</v>
      </c>
      <c r="AQ16" s="5" t="s">
        <v>390</v>
      </c>
      <c r="AR16" s="12"/>
      <c r="AS16" s="12"/>
      <c r="AT16" s="14"/>
      <c r="AU16" s="16" t="s">
        <v>105</v>
      </c>
      <c r="AV16" s="12" t="s">
        <v>351</v>
      </c>
      <c r="AW16" s="17" t="s">
        <v>120</v>
      </c>
      <c r="AX16" s="5" t="s">
        <v>134</v>
      </c>
      <c r="AY16" s="12" t="s">
        <v>134</v>
      </c>
      <c r="AZ16" s="12" t="s">
        <v>87</v>
      </c>
      <c r="BA16" s="12" t="s">
        <v>115</v>
      </c>
      <c r="BB16" s="12"/>
      <c r="BC16" s="14"/>
      <c r="BD16" s="16" t="s">
        <v>131</v>
      </c>
      <c r="BE16" s="12" t="s">
        <v>99</v>
      </c>
      <c r="BF16" s="12" t="s">
        <v>99</v>
      </c>
      <c r="BG16" s="12"/>
      <c r="BH16" s="12"/>
      <c r="BI16" s="14"/>
      <c r="BJ16" s="5">
        <v>7</v>
      </c>
      <c r="BK16" s="12" t="s">
        <v>100</v>
      </c>
      <c r="BL16" s="12" t="s">
        <v>101</v>
      </c>
      <c r="BM16" s="12" t="s">
        <v>100</v>
      </c>
      <c r="BN16" s="12" t="s">
        <v>101</v>
      </c>
      <c r="BO16" s="14" t="s">
        <v>101</v>
      </c>
      <c r="BP16" s="5" t="s">
        <v>90</v>
      </c>
      <c r="BQ16" s="12"/>
      <c r="BR16" s="12" t="s">
        <v>90</v>
      </c>
      <c r="BS16" s="14"/>
      <c r="BT16" s="5"/>
      <c r="BU16" s="12"/>
      <c r="BV16" s="12"/>
      <c r="BW16" s="12"/>
      <c r="BX16" s="12"/>
      <c r="BY16" s="12"/>
      <c r="BZ16" s="12"/>
      <c r="CA16" s="12"/>
      <c r="CB16" s="12"/>
      <c r="CC16" s="12"/>
      <c r="CD16" s="12"/>
      <c r="CE16" s="12"/>
      <c r="CF16" s="17"/>
      <c r="CG16" s="26" t="s">
        <v>103</v>
      </c>
    </row>
    <row r="17" spans="1:85" x14ac:dyDescent="0.25">
      <c r="A17" s="23" t="s">
        <v>391</v>
      </c>
      <c r="B17" s="6" t="s">
        <v>392</v>
      </c>
      <c r="C17" s="7" t="s">
        <v>387</v>
      </c>
      <c r="D17" s="14" t="s">
        <v>388</v>
      </c>
      <c r="E17" s="10">
        <v>54.3</v>
      </c>
      <c r="F17" s="10">
        <v>8.6</v>
      </c>
      <c r="G17" s="10">
        <f t="shared" si="0"/>
        <v>18.920000000000002</v>
      </c>
      <c r="H17" s="9" t="s">
        <v>84</v>
      </c>
      <c r="I17" s="10" t="s">
        <v>85</v>
      </c>
      <c r="J17" s="10" t="s">
        <v>84</v>
      </c>
      <c r="K17" s="10" t="s">
        <v>86</v>
      </c>
      <c r="L17" s="10" t="s">
        <v>87</v>
      </c>
      <c r="M17" s="10" t="s">
        <v>88</v>
      </c>
      <c r="N17" s="10" t="s">
        <v>88</v>
      </c>
      <c r="O17" s="24" t="s">
        <v>87</v>
      </c>
      <c r="P17" s="25" t="s">
        <v>89</v>
      </c>
      <c r="Q17" s="10" t="s">
        <v>389</v>
      </c>
      <c r="R17" s="10" t="s">
        <v>87</v>
      </c>
      <c r="S17" s="5" t="s">
        <v>90</v>
      </c>
      <c r="T17" s="12" t="s">
        <v>90</v>
      </c>
      <c r="U17" s="12" t="s">
        <v>90</v>
      </c>
      <c r="V17" s="12" t="s">
        <v>90</v>
      </c>
      <c r="W17" s="13" t="s">
        <v>90</v>
      </c>
      <c r="X17" s="13" t="s">
        <v>90</v>
      </c>
      <c r="Y17" s="13"/>
      <c r="Z17" s="13"/>
      <c r="AA17" s="13"/>
      <c r="AB17" s="13"/>
      <c r="AC17" s="5">
        <v>2</v>
      </c>
      <c r="AD17" s="12">
        <v>4</v>
      </c>
      <c r="AE17" s="12">
        <v>2</v>
      </c>
      <c r="AF17" s="12">
        <v>0</v>
      </c>
      <c r="AG17" s="12">
        <v>0</v>
      </c>
      <c r="AH17" s="12" t="s">
        <v>119</v>
      </c>
      <c r="AI17" s="14">
        <v>0</v>
      </c>
      <c r="AJ17" s="5">
        <v>0</v>
      </c>
      <c r="AK17" s="12">
        <v>2</v>
      </c>
      <c r="AL17" s="12">
        <v>0</v>
      </c>
      <c r="AM17" s="12" t="s">
        <v>90</v>
      </c>
      <c r="AN17" s="14"/>
      <c r="AO17" s="5" t="s">
        <v>88</v>
      </c>
      <c r="AP17" s="14" t="s">
        <v>88</v>
      </c>
      <c r="AQ17" s="5" t="s">
        <v>390</v>
      </c>
      <c r="AR17" s="12" t="s">
        <v>90</v>
      </c>
      <c r="AS17" s="12"/>
      <c r="AT17" s="14"/>
      <c r="AU17" s="16" t="s">
        <v>105</v>
      </c>
      <c r="AV17" s="12" t="s">
        <v>351</v>
      </c>
      <c r="AW17" s="17" t="s">
        <v>120</v>
      </c>
      <c r="AX17" s="5" t="s">
        <v>134</v>
      </c>
      <c r="AY17" s="12" t="s">
        <v>374</v>
      </c>
      <c r="AZ17" s="12" t="s">
        <v>87</v>
      </c>
      <c r="BA17" s="12" t="s">
        <v>115</v>
      </c>
      <c r="BB17" s="12"/>
      <c r="BC17" s="14"/>
      <c r="BD17" s="16" t="s">
        <v>131</v>
      </c>
      <c r="BE17" s="12" t="s">
        <v>99</v>
      </c>
      <c r="BF17" s="12" t="s">
        <v>99</v>
      </c>
      <c r="BG17" s="12" t="s">
        <v>99</v>
      </c>
      <c r="BH17" s="12"/>
      <c r="BI17" s="14"/>
      <c r="BJ17" s="5">
        <v>7</v>
      </c>
      <c r="BK17" s="12" t="s">
        <v>100</v>
      </c>
      <c r="BL17" s="12" t="s">
        <v>101</v>
      </c>
      <c r="BM17" s="12" t="s">
        <v>100</v>
      </c>
      <c r="BN17" s="12" t="s">
        <v>101</v>
      </c>
      <c r="BO17" s="14" t="s">
        <v>87</v>
      </c>
      <c r="BP17" s="5" t="s">
        <v>90</v>
      </c>
      <c r="BQ17" s="12"/>
      <c r="BR17" s="12" t="s">
        <v>90</v>
      </c>
      <c r="BS17" s="14"/>
      <c r="BT17" s="5"/>
      <c r="BU17" s="12"/>
      <c r="BV17" s="12"/>
      <c r="BW17" s="12" t="s">
        <v>90</v>
      </c>
      <c r="BX17" s="12"/>
      <c r="BY17" s="12"/>
      <c r="BZ17" s="12"/>
      <c r="CA17" s="12"/>
      <c r="CB17" s="12"/>
      <c r="CC17" s="12"/>
      <c r="CD17" s="12"/>
      <c r="CE17" s="12"/>
      <c r="CF17" s="17"/>
      <c r="CG17" s="26" t="s">
        <v>103</v>
      </c>
    </row>
    <row r="18" spans="1:85" x14ac:dyDescent="0.25">
      <c r="A18" s="23" t="s">
        <v>393</v>
      </c>
      <c r="B18" s="6" t="s">
        <v>394</v>
      </c>
      <c r="C18" s="12" t="s">
        <v>387</v>
      </c>
      <c r="D18" s="14" t="s">
        <v>388</v>
      </c>
      <c r="E18" s="10">
        <v>54.3</v>
      </c>
      <c r="F18" s="14">
        <v>8.6999999999999993</v>
      </c>
      <c r="G18" s="10">
        <f t="shared" si="0"/>
        <v>19.14</v>
      </c>
      <c r="H18" s="9" t="s">
        <v>84</v>
      </c>
      <c r="I18" s="10" t="s">
        <v>85</v>
      </c>
      <c r="J18" s="10" t="s">
        <v>84</v>
      </c>
      <c r="K18" s="10" t="s">
        <v>86</v>
      </c>
      <c r="L18" s="10" t="s">
        <v>87</v>
      </c>
      <c r="M18" s="10" t="s">
        <v>88</v>
      </c>
      <c r="N18" s="10" t="s">
        <v>88</v>
      </c>
      <c r="O18" s="24" t="s">
        <v>87</v>
      </c>
      <c r="P18" s="25" t="s">
        <v>89</v>
      </c>
      <c r="Q18" s="14" t="s">
        <v>389</v>
      </c>
      <c r="R18" s="14" t="s">
        <v>348</v>
      </c>
      <c r="S18" s="5" t="s">
        <v>90</v>
      </c>
      <c r="T18" s="12" t="s">
        <v>90</v>
      </c>
      <c r="U18" s="12" t="s">
        <v>90</v>
      </c>
      <c r="V18" s="12" t="s">
        <v>90</v>
      </c>
      <c r="W18" s="13" t="s">
        <v>90</v>
      </c>
      <c r="X18" s="13" t="s">
        <v>90</v>
      </c>
      <c r="Y18" s="13"/>
      <c r="Z18" s="13"/>
      <c r="AA18" s="13"/>
      <c r="AB18" s="13"/>
      <c r="AC18" s="5">
        <v>2</v>
      </c>
      <c r="AD18" s="12">
        <v>4</v>
      </c>
      <c r="AE18" s="12">
        <v>2</v>
      </c>
      <c r="AF18" s="12">
        <v>0</v>
      </c>
      <c r="AG18" s="12">
        <v>0</v>
      </c>
      <c r="AH18" s="12" t="s">
        <v>119</v>
      </c>
      <c r="AI18" s="14">
        <v>0</v>
      </c>
      <c r="AJ18" s="5">
        <v>0</v>
      </c>
      <c r="AK18" s="12">
        <v>2</v>
      </c>
      <c r="AL18" s="12">
        <v>0</v>
      </c>
      <c r="AM18" s="12" t="s">
        <v>90</v>
      </c>
      <c r="AN18" s="14"/>
      <c r="AO18" s="5" t="s">
        <v>88</v>
      </c>
      <c r="AP18" s="14" t="s">
        <v>88</v>
      </c>
      <c r="AQ18" s="5" t="s">
        <v>390</v>
      </c>
      <c r="AR18" s="12" t="s">
        <v>90</v>
      </c>
      <c r="AS18" s="12"/>
      <c r="AT18" s="14"/>
      <c r="AU18" s="16" t="s">
        <v>105</v>
      </c>
      <c r="AV18" s="12" t="s">
        <v>351</v>
      </c>
      <c r="AW18" s="17" t="s">
        <v>120</v>
      </c>
      <c r="AX18" s="5" t="s">
        <v>134</v>
      </c>
      <c r="AY18" s="12" t="s">
        <v>374</v>
      </c>
      <c r="AZ18" s="12" t="s">
        <v>87</v>
      </c>
      <c r="BA18" s="12" t="s">
        <v>115</v>
      </c>
      <c r="BB18" s="12"/>
      <c r="BC18" s="14"/>
      <c r="BD18" s="16" t="s">
        <v>131</v>
      </c>
      <c r="BE18" s="12" t="s">
        <v>99</v>
      </c>
      <c r="BF18" s="12" t="s">
        <v>99</v>
      </c>
      <c r="BG18" s="12" t="s">
        <v>99</v>
      </c>
      <c r="BH18" s="12"/>
      <c r="BI18" s="14"/>
      <c r="BJ18" s="5">
        <v>6</v>
      </c>
      <c r="BK18" s="12" t="s">
        <v>100</v>
      </c>
      <c r="BL18" s="12" t="s">
        <v>101</v>
      </c>
      <c r="BM18" s="12" t="s">
        <v>100</v>
      </c>
      <c r="BN18" s="12" t="s">
        <v>101</v>
      </c>
      <c r="BO18" s="14" t="s">
        <v>101</v>
      </c>
      <c r="BP18" s="5" t="s">
        <v>90</v>
      </c>
      <c r="BQ18" s="12"/>
      <c r="BR18" s="12" t="s">
        <v>90</v>
      </c>
      <c r="BS18" s="14"/>
      <c r="BT18" s="5"/>
      <c r="BU18" s="12"/>
      <c r="BV18" s="12"/>
      <c r="BW18" s="12" t="s">
        <v>90</v>
      </c>
      <c r="BX18" s="12"/>
      <c r="BY18" s="12"/>
      <c r="BZ18" s="12"/>
      <c r="CA18" s="12"/>
      <c r="CB18" s="12"/>
      <c r="CC18" s="12"/>
      <c r="CD18" s="12"/>
      <c r="CE18" s="12"/>
      <c r="CF18" s="17"/>
      <c r="CG18" s="26" t="s">
        <v>103</v>
      </c>
    </row>
    <row r="19" spans="1:85" x14ac:dyDescent="0.25">
      <c r="A19" s="23" t="s">
        <v>137</v>
      </c>
      <c r="B19" s="6" t="s">
        <v>138</v>
      </c>
      <c r="C19" s="7" t="s">
        <v>395</v>
      </c>
      <c r="D19" s="7" t="s">
        <v>396</v>
      </c>
      <c r="E19" s="10">
        <v>18.600000000000001</v>
      </c>
      <c r="F19" s="10">
        <v>4.4000000000000004</v>
      </c>
      <c r="G19" s="10">
        <f t="shared" si="0"/>
        <v>9.6800000000000015</v>
      </c>
      <c r="H19" s="9" t="s">
        <v>84</v>
      </c>
      <c r="I19" s="10" t="s">
        <v>139</v>
      </c>
      <c r="J19" s="10" t="s">
        <v>84</v>
      </c>
      <c r="K19" s="10" t="s">
        <v>86</v>
      </c>
      <c r="L19" s="10" t="s">
        <v>87</v>
      </c>
      <c r="M19" s="10" t="s">
        <v>88</v>
      </c>
      <c r="N19" s="10" t="s">
        <v>87</v>
      </c>
      <c r="O19" s="24" t="s">
        <v>87</v>
      </c>
      <c r="P19" s="25" t="s">
        <v>140</v>
      </c>
      <c r="Q19" s="27" t="s">
        <v>141</v>
      </c>
      <c r="R19" s="10" t="s">
        <v>87</v>
      </c>
      <c r="S19" s="5" t="s">
        <v>90</v>
      </c>
      <c r="T19" s="12" t="s">
        <v>90</v>
      </c>
      <c r="U19" s="27"/>
      <c r="V19" s="12"/>
      <c r="W19" s="13"/>
      <c r="X19" s="13"/>
      <c r="Y19" s="28"/>
      <c r="Z19" s="28"/>
      <c r="AA19" s="28"/>
      <c r="AB19" s="28"/>
      <c r="AC19" s="16">
        <v>1</v>
      </c>
      <c r="AD19" s="27">
        <v>0</v>
      </c>
      <c r="AE19" s="27">
        <v>3</v>
      </c>
      <c r="AF19" s="27">
        <v>0</v>
      </c>
      <c r="AG19" s="27">
        <v>3</v>
      </c>
      <c r="AH19" s="27" t="s">
        <v>91</v>
      </c>
      <c r="AI19" s="15">
        <v>2</v>
      </c>
      <c r="AJ19" s="16">
        <v>0</v>
      </c>
      <c r="AK19" s="27">
        <v>2</v>
      </c>
      <c r="AL19" s="12">
        <v>0</v>
      </c>
      <c r="AM19" s="27" t="s">
        <v>90</v>
      </c>
      <c r="AN19" s="15"/>
      <c r="AO19" s="16" t="s">
        <v>88</v>
      </c>
      <c r="AP19" s="15" t="s">
        <v>88</v>
      </c>
      <c r="AQ19" s="16" t="s">
        <v>87</v>
      </c>
      <c r="AR19" s="27"/>
      <c r="AS19" s="27"/>
      <c r="AT19" s="15"/>
      <c r="AU19" s="16" t="s">
        <v>95</v>
      </c>
      <c r="AV19" s="27" t="s">
        <v>142</v>
      </c>
      <c r="AW19" s="29" t="s">
        <v>95</v>
      </c>
      <c r="AX19" s="5" t="s">
        <v>87</v>
      </c>
      <c r="AY19" s="12" t="s">
        <v>136</v>
      </c>
      <c r="AZ19" s="12" t="s">
        <v>87</v>
      </c>
      <c r="BA19" s="12">
        <v>120</v>
      </c>
      <c r="BB19" s="12" t="s">
        <v>143</v>
      </c>
      <c r="BC19" s="14"/>
      <c r="BD19" s="5" t="s">
        <v>144</v>
      </c>
      <c r="BE19" s="12"/>
      <c r="BF19" s="12" t="s">
        <v>99</v>
      </c>
      <c r="BG19" s="12"/>
      <c r="BH19" s="12"/>
      <c r="BI19" s="14"/>
      <c r="BJ19" s="5">
        <v>3</v>
      </c>
      <c r="BK19" s="12" t="s">
        <v>87</v>
      </c>
      <c r="BL19" s="12" t="s">
        <v>101</v>
      </c>
      <c r="BM19" s="12" t="s">
        <v>100</v>
      </c>
      <c r="BN19" s="12" t="s">
        <v>87</v>
      </c>
      <c r="BO19" s="14" t="s">
        <v>87</v>
      </c>
      <c r="BP19" s="5"/>
      <c r="BQ19" s="12" t="s">
        <v>90</v>
      </c>
      <c r="BR19" s="12"/>
      <c r="BS19" s="14" t="s">
        <v>90</v>
      </c>
      <c r="BT19" s="5"/>
      <c r="BU19" s="12"/>
      <c r="BV19" s="12"/>
      <c r="BW19" s="12"/>
      <c r="BX19" s="12"/>
      <c r="BY19" s="12"/>
      <c r="BZ19" s="12"/>
      <c r="CA19" s="12"/>
      <c r="CB19" s="12"/>
      <c r="CC19" s="12"/>
      <c r="CD19" s="12"/>
      <c r="CE19" s="12"/>
      <c r="CF19" s="17"/>
      <c r="CG19" s="26" t="s">
        <v>103</v>
      </c>
    </row>
    <row r="20" spans="1:85" x14ac:dyDescent="0.25">
      <c r="A20" s="32" t="s">
        <v>145</v>
      </c>
      <c r="B20" s="33" t="s">
        <v>146</v>
      </c>
      <c r="C20" s="7" t="s">
        <v>397</v>
      </c>
      <c r="D20" s="7" t="s">
        <v>398</v>
      </c>
      <c r="E20" s="7">
        <v>36.9</v>
      </c>
      <c r="F20" s="7">
        <v>7.4</v>
      </c>
      <c r="G20" s="10">
        <v>16.28</v>
      </c>
      <c r="H20" s="4" t="s">
        <v>84</v>
      </c>
      <c r="I20" s="10" t="s">
        <v>139</v>
      </c>
      <c r="J20" s="10" t="s">
        <v>84</v>
      </c>
      <c r="K20" s="10" t="s">
        <v>86</v>
      </c>
      <c r="L20" s="10" t="s">
        <v>87</v>
      </c>
      <c r="M20" s="7" t="s">
        <v>88</v>
      </c>
      <c r="N20" s="7" t="s">
        <v>88</v>
      </c>
      <c r="O20" s="24" t="s">
        <v>84</v>
      </c>
      <c r="P20" s="34" t="s">
        <v>89</v>
      </c>
      <c r="Q20" s="7" t="s">
        <v>32</v>
      </c>
      <c r="R20" s="10" t="s">
        <v>87</v>
      </c>
      <c r="S20" s="5" t="s">
        <v>90</v>
      </c>
      <c r="T20" s="12" t="s">
        <v>90</v>
      </c>
      <c r="U20" s="27" t="s">
        <v>90</v>
      </c>
      <c r="V20" s="12" t="s">
        <v>90</v>
      </c>
      <c r="W20" s="13" t="s">
        <v>90</v>
      </c>
      <c r="X20" s="13"/>
      <c r="Y20" s="28"/>
      <c r="Z20" s="28"/>
      <c r="AA20" s="28"/>
      <c r="AB20" s="28"/>
      <c r="AC20" s="16">
        <v>0</v>
      </c>
      <c r="AD20" s="27">
        <v>2</v>
      </c>
      <c r="AE20" s="27">
        <v>3</v>
      </c>
      <c r="AF20" s="27">
        <v>0</v>
      </c>
      <c r="AG20" s="27">
        <v>0</v>
      </c>
      <c r="AH20" s="27" t="s">
        <v>91</v>
      </c>
      <c r="AI20" s="15">
        <v>7</v>
      </c>
      <c r="AJ20" s="16">
        <v>0</v>
      </c>
      <c r="AK20" s="27">
        <v>2</v>
      </c>
      <c r="AL20" s="12">
        <v>0</v>
      </c>
      <c r="AM20" s="27" t="s">
        <v>90</v>
      </c>
      <c r="AN20" s="15"/>
      <c r="AO20" s="16" t="s">
        <v>92</v>
      </c>
      <c r="AP20" s="15" t="s">
        <v>92</v>
      </c>
      <c r="AQ20" s="16" t="s">
        <v>147</v>
      </c>
      <c r="AR20" s="27" t="s">
        <v>90</v>
      </c>
      <c r="AS20" s="27">
        <v>15</v>
      </c>
      <c r="AT20" s="15">
        <v>3</v>
      </c>
      <c r="AU20" s="16" t="s">
        <v>148</v>
      </c>
      <c r="AV20" s="27" t="s">
        <v>399</v>
      </c>
      <c r="AW20" s="29" t="s">
        <v>95</v>
      </c>
      <c r="AX20" s="5" t="s">
        <v>149</v>
      </c>
      <c r="AY20" s="12" t="s">
        <v>150</v>
      </c>
      <c r="AZ20" s="12" t="s">
        <v>87</v>
      </c>
      <c r="BA20" s="12">
        <v>120</v>
      </c>
      <c r="BB20" s="12"/>
      <c r="BC20" s="14"/>
      <c r="BD20" s="5" t="s">
        <v>151</v>
      </c>
      <c r="BE20" s="12" t="s">
        <v>109</v>
      </c>
      <c r="BF20" s="12" t="s">
        <v>109</v>
      </c>
      <c r="BG20" s="12"/>
      <c r="BH20" s="12"/>
      <c r="BI20" s="14"/>
      <c r="BJ20" s="5">
        <v>7</v>
      </c>
      <c r="BK20" s="12" t="s">
        <v>152</v>
      </c>
      <c r="BL20" s="12" t="s">
        <v>109</v>
      </c>
      <c r="BM20" s="12" t="s">
        <v>100</v>
      </c>
      <c r="BN20" s="12" t="s">
        <v>109</v>
      </c>
      <c r="BO20" s="14" t="s">
        <v>87</v>
      </c>
      <c r="BP20" s="5" t="s">
        <v>90</v>
      </c>
      <c r="BQ20" s="12" t="s">
        <v>90</v>
      </c>
      <c r="BR20" s="12" t="s">
        <v>90</v>
      </c>
      <c r="BS20" s="14"/>
      <c r="BT20" s="5" t="s">
        <v>90</v>
      </c>
      <c r="BU20" s="12" t="s">
        <v>90</v>
      </c>
      <c r="BV20" s="12"/>
      <c r="BW20" s="12"/>
      <c r="BX20" s="12" t="s">
        <v>90</v>
      </c>
      <c r="BY20" s="12" t="s">
        <v>90</v>
      </c>
      <c r="BZ20" s="12" t="s">
        <v>90</v>
      </c>
      <c r="CA20" s="12" t="s">
        <v>90</v>
      </c>
      <c r="CB20" s="12" t="s">
        <v>90</v>
      </c>
      <c r="CC20" s="12"/>
      <c r="CD20" s="12"/>
      <c r="CE20" s="12"/>
      <c r="CF20" s="17"/>
      <c r="CG20" s="26" t="s">
        <v>103</v>
      </c>
    </row>
    <row r="21" spans="1:85" x14ac:dyDescent="0.25">
      <c r="A21" s="32" t="s">
        <v>153</v>
      </c>
      <c r="B21" s="33" t="s">
        <v>154</v>
      </c>
      <c r="C21" s="7" t="s">
        <v>400</v>
      </c>
      <c r="D21" s="7" t="s">
        <v>401</v>
      </c>
      <c r="E21" s="7">
        <v>36.9</v>
      </c>
      <c r="F21" s="7">
        <v>7.2</v>
      </c>
      <c r="G21" s="10">
        <v>15.84</v>
      </c>
      <c r="H21" s="4" t="s">
        <v>84</v>
      </c>
      <c r="I21" s="10" t="s">
        <v>139</v>
      </c>
      <c r="J21" s="10" t="s">
        <v>84</v>
      </c>
      <c r="K21" s="10" t="s">
        <v>86</v>
      </c>
      <c r="L21" s="10" t="s">
        <v>87</v>
      </c>
      <c r="M21" s="7" t="s">
        <v>88</v>
      </c>
      <c r="N21" s="7" t="s">
        <v>88</v>
      </c>
      <c r="O21" s="24" t="s">
        <v>84</v>
      </c>
      <c r="P21" s="34" t="s">
        <v>89</v>
      </c>
      <c r="Q21" s="7" t="s">
        <v>32</v>
      </c>
      <c r="R21" s="10" t="s">
        <v>155</v>
      </c>
      <c r="S21" s="5" t="s">
        <v>90</v>
      </c>
      <c r="T21" s="12" t="s">
        <v>90</v>
      </c>
      <c r="U21" s="27" t="s">
        <v>90</v>
      </c>
      <c r="V21" s="12" t="s">
        <v>90</v>
      </c>
      <c r="W21" s="13" t="s">
        <v>90</v>
      </c>
      <c r="X21" s="13"/>
      <c r="Y21" s="28"/>
      <c r="Z21" s="28"/>
      <c r="AA21" s="28"/>
      <c r="AB21" s="28"/>
      <c r="AC21" s="16">
        <v>0</v>
      </c>
      <c r="AD21" s="27">
        <v>2</v>
      </c>
      <c r="AE21" s="27">
        <v>3</v>
      </c>
      <c r="AF21" s="27">
        <v>0</v>
      </c>
      <c r="AG21" s="27">
        <v>0</v>
      </c>
      <c r="AH21" s="27" t="s">
        <v>91</v>
      </c>
      <c r="AI21" s="15">
        <v>7</v>
      </c>
      <c r="AJ21" s="16">
        <v>0</v>
      </c>
      <c r="AK21" s="27">
        <v>2</v>
      </c>
      <c r="AL21" s="12">
        <v>0</v>
      </c>
      <c r="AM21" s="27" t="s">
        <v>90</v>
      </c>
      <c r="AN21" s="15"/>
      <c r="AO21" s="16" t="s">
        <v>92</v>
      </c>
      <c r="AP21" s="15" t="s">
        <v>92</v>
      </c>
      <c r="AQ21" s="16" t="s">
        <v>147</v>
      </c>
      <c r="AR21" s="27" t="s">
        <v>90</v>
      </c>
      <c r="AS21" s="27">
        <v>15</v>
      </c>
      <c r="AT21" s="15">
        <v>3</v>
      </c>
      <c r="AU21" s="16" t="s">
        <v>148</v>
      </c>
      <c r="AV21" s="27" t="s">
        <v>399</v>
      </c>
      <c r="AW21" s="29" t="s">
        <v>156</v>
      </c>
      <c r="AX21" s="5" t="s">
        <v>149</v>
      </c>
      <c r="AY21" s="12" t="s">
        <v>150</v>
      </c>
      <c r="AZ21" s="12" t="s">
        <v>87</v>
      </c>
      <c r="BA21" s="12">
        <v>120</v>
      </c>
      <c r="BB21" s="12"/>
      <c r="BC21" s="14"/>
      <c r="BD21" s="5" t="s">
        <v>151</v>
      </c>
      <c r="BE21" s="12" t="s">
        <v>109</v>
      </c>
      <c r="BF21" s="12" t="s">
        <v>109</v>
      </c>
      <c r="BG21" s="12"/>
      <c r="BH21" s="12"/>
      <c r="BI21" s="14"/>
      <c r="BJ21" s="5">
        <v>7</v>
      </c>
      <c r="BK21" s="12" t="s">
        <v>152</v>
      </c>
      <c r="BL21" s="12" t="s">
        <v>109</v>
      </c>
      <c r="BM21" s="12" t="s">
        <v>100</v>
      </c>
      <c r="BN21" s="12" t="s">
        <v>109</v>
      </c>
      <c r="BO21" s="14" t="s">
        <v>87</v>
      </c>
      <c r="BP21" s="5" t="s">
        <v>90</v>
      </c>
      <c r="BQ21" s="12" t="s">
        <v>90</v>
      </c>
      <c r="BR21" s="12" t="s">
        <v>90</v>
      </c>
      <c r="BS21" s="14"/>
      <c r="BT21" s="5" t="s">
        <v>90</v>
      </c>
      <c r="BU21" s="12" t="s">
        <v>90</v>
      </c>
      <c r="BV21" s="12"/>
      <c r="BW21" s="12"/>
      <c r="BX21" s="12" t="s">
        <v>90</v>
      </c>
      <c r="BY21" s="12" t="s">
        <v>90</v>
      </c>
      <c r="BZ21" s="12" t="s">
        <v>90</v>
      </c>
      <c r="CA21" s="12" t="s">
        <v>90</v>
      </c>
      <c r="CB21" s="12" t="s">
        <v>90</v>
      </c>
      <c r="CC21" s="12"/>
      <c r="CD21" s="12"/>
      <c r="CE21" s="12"/>
      <c r="CF21" s="17"/>
      <c r="CG21" s="26" t="s">
        <v>103</v>
      </c>
    </row>
    <row r="22" spans="1:85" x14ac:dyDescent="0.25">
      <c r="A22" s="32" t="s">
        <v>157</v>
      </c>
      <c r="B22" s="33" t="s">
        <v>158</v>
      </c>
      <c r="C22" s="7" t="s">
        <v>397</v>
      </c>
      <c r="D22" s="7" t="s">
        <v>398</v>
      </c>
      <c r="E22" s="7">
        <v>36.9</v>
      </c>
      <c r="F22" s="7">
        <v>6.8</v>
      </c>
      <c r="G22" s="10">
        <v>14.96</v>
      </c>
      <c r="H22" s="4" t="s">
        <v>84</v>
      </c>
      <c r="I22" s="10" t="s">
        <v>139</v>
      </c>
      <c r="J22" s="10" t="s">
        <v>84</v>
      </c>
      <c r="K22" s="10" t="s">
        <v>86</v>
      </c>
      <c r="L22" s="10" t="s">
        <v>87</v>
      </c>
      <c r="M22" s="7" t="s">
        <v>88</v>
      </c>
      <c r="N22" s="7" t="s">
        <v>88</v>
      </c>
      <c r="O22" s="24" t="s">
        <v>84</v>
      </c>
      <c r="P22" s="34" t="s">
        <v>89</v>
      </c>
      <c r="Q22" s="7" t="s">
        <v>32</v>
      </c>
      <c r="R22" s="10" t="s">
        <v>159</v>
      </c>
      <c r="S22" s="5" t="s">
        <v>90</v>
      </c>
      <c r="T22" s="12" t="s">
        <v>90</v>
      </c>
      <c r="U22" s="27" t="s">
        <v>90</v>
      </c>
      <c r="V22" s="12" t="s">
        <v>90</v>
      </c>
      <c r="W22" s="13" t="s">
        <v>90</v>
      </c>
      <c r="X22" s="13"/>
      <c r="Y22" s="28"/>
      <c r="Z22" s="28"/>
      <c r="AA22" s="28"/>
      <c r="AB22" s="28"/>
      <c r="AC22" s="16">
        <v>0</v>
      </c>
      <c r="AD22" s="27">
        <v>2</v>
      </c>
      <c r="AE22" s="27">
        <v>3</v>
      </c>
      <c r="AF22" s="27">
        <v>0</v>
      </c>
      <c r="AG22" s="27">
        <v>0</v>
      </c>
      <c r="AH22" s="27" t="s">
        <v>91</v>
      </c>
      <c r="AI22" s="15">
        <v>7</v>
      </c>
      <c r="AJ22" s="16">
        <v>0</v>
      </c>
      <c r="AK22" s="27">
        <v>2</v>
      </c>
      <c r="AL22" s="12">
        <v>0</v>
      </c>
      <c r="AM22" s="27" t="s">
        <v>90</v>
      </c>
      <c r="AN22" s="15"/>
      <c r="AO22" s="16" t="s">
        <v>92</v>
      </c>
      <c r="AP22" s="15" t="s">
        <v>92</v>
      </c>
      <c r="AQ22" s="16" t="s">
        <v>147</v>
      </c>
      <c r="AR22" s="27" t="s">
        <v>90</v>
      </c>
      <c r="AS22" s="27">
        <v>15</v>
      </c>
      <c r="AT22" s="15">
        <v>3</v>
      </c>
      <c r="AU22" s="16" t="s">
        <v>148</v>
      </c>
      <c r="AV22" s="27" t="s">
        <v>399</v>
      </c>
      <c r="AW22" s="29" t="s">
        <v>160</v>
      </c>
      <c r="AX22" s="5" t="s">
        <v>149</v>
      </c>
      <c r="AY22" s="12" t="s">
        <v>150</v>
      </c>
      <c r="AZ22" s="12" t="s">
        <v>87</v>
      </c>
      <c r="BA22" s="12">
        <v>120</v>
      </c>
      <c r="BB22" s="12"/>
      <c r="BC22" s="14"/>
      <c r="BD22" s="5" t="s">
        <v>151</v>
      </c>
      <c r="BE22" s="12" t="s">
        <v>109</v>
      </c>
      <c r="BF22" s="12" t="s">
        <v>109</v>
      </c>
      <c r="BG22" s="12"/>
      <c r="BH22" s="12"/>
      <c r="BI22" s="14"/>
      <c r="BJ22" s="5">
        <v>7</v>
      </c>
      <c r="BK22" s="12" t="s">
        <v>152</v>
      </c>
      <c r="BL22" s="12" t="s">
        <v>109</v>
      </c>
      <c r="BM22" s="12" t="s">
        <v>100</v>
      </c>
      <c r="BN22" s="12" t="s">
        <v>109</v>
      </c>
      <c r="BO22" s="14" t="s">
        <v>87</v>
      </c>
      <c r="BP22" s="5" t="s">
        <v>90</v>
      </c>
      <c r="BQ22" s="12" t="s">
        <v>90</v>
      </c>
      <c r="BR22" s="12" t="s">
        <v>90</v>
      </c>
      <c r="BS22" s="14"/>
      <c r="BT22" s="5" t="s">
        <v>90</v>
      </c>
      <c r="BU22" s="12" t="s">
        <v>90</v>
      </c>
      <c r="BV22" s="12"/>
      <c r="BW22" s="12"/>
      <c r="BX22" s="12" t="s">
        <v>90</v>
      </c>
      <c r="BY22" s="12" t="s">
        <v>90</v>
      </c>
      <c r="BZ22" s="12" t="s">
        <v>90</v>
      </c>
      <c r="CA22" s="12" t="s">
        <v>90</v>
      </c>
      <c r="CB22" s="12" t="s">
        <v>90</v>
      </c>
      <c r="CC22" s="12"/>
      <c r="CD22" s="12"/>
      <c r="CE22" s="12"/>
      <c r="CF22" s="17"/>
      <c r="CG22" s="26" t="s">
        <v>103</v>
      </c>
    </row>
    <row r="23" spans="1:85" x14ac:dyDescent="0.25">
      <c r="A23" s="23" t="s">
        <v>161</v>
      </c>
      <c r="B23" s="35" t="s">
        <v>162</v>
      </c>
      <c r="C23" s="7" t="s">
        <v>402</v>
      </c>
      <c r="D23" s="7" t="s">
        <v>403</v>
      </c>
      <c r="E23" s="7">
        <v>40.6</v>
      </c>
      <c r="F23" s="7">
        <v>9.5</v>
      </c>
      <c r="G23" s="10">
        <f>SUM(F23*2.2)</f>
        <v>20.900000000000002</v>
      </c>
      <c r="H23" s="4" t="s">
        <v>84</v>
      </c>
      <c r="I23" s="10" t="s">
        <v>139</v>
      </c>
      <c r="J23" s="10" t="s">
        <v>84</v>
      </c>
      <c r="K23" s="10" t="s">
        <v>86</v>
      </c>
      <c r="L23" s="10" t="s">
        <v>87</v>
      </c>
      <c r="M23" s="7" t="s">
        <v>88</v>
      </c>
      <c r="N23" s="7" t="s">
        <v>88</v>
      </c>
      <c r="O23" s="24" t="s">
        <v>87</v>
      </c>
      <c r="P23" s="25" t="s">
        <v>598</v>
      </c>
      <c r="Q23" s="10" t="s">
        <v>599</v>
      </c>
      <c r="R23" s="10" t="s">
        <v>87</v>
      </c>
      <c r="S23" s="5" t="s">
        <v>90</v>
      </c>
      <c r="T23" s="12" t="s">
        <v>90</v>
      </c>
      <c r="U23" s="12" t="s">
        <v>90</v>
      </c>
      <c r="V23" s="12" t="s">
        <v>90</v>
      </c>
      <c r="W23" s="13"/>
      <c r="X23" s="13"/>
      <c r="Y23" s="13"/>
      <c r="Z23" s="13"/>
      <c r="AA23" s="13"/>
      <c r="AB23" s="13"/>
      <c r="AC23" s="5">
        <v>2</v>
      </c>
      <c r="AD23" s="27">
        <v>6</v>
      </c>
      <c r="AE23" s="12">
        <v>0</v>
      </c>
      <c r="AF23" s="12">
        <v>0</v>
      </c>
      <c r="AG23" s="12">
        <v>0</v>
      </c>
      <c r="AH23" s="12" t="s">
        <v>91</v>
      </c>
      <c r="AI23" s="14" t="s">
        <v>104</v>
      </c>
      <c r="AJ23" s="5">
        <v>2</v>
      </c>
      <c r="AK23" s="12">
        <v>1</v>
      </c>
      <c r="AL23" s="12">
        <v>0</v>
      </c>
      <c r="AM23" s="12" t="s">
        <v>90</v>
      </c>
      <c r="AN23" s="14"/>
      <c r="AO23" s="5" t="s">
        <v>92</v>
      </c>
      <c r="AP23" s="14" t="s">
        <v>87</v>
      </c>
      <c r="AQ23" s="5" t="s">
        <v>163</v>
      </c>
      <c r="AR23" s="12" t="s">
        <v>90</v>
      </c>
      <c r="AS23" s="12"/>
      <c r="AT23" s="14"/>
      <c r="AU23" s="5" t="s">
        <v>105</v>
      </c>
      <c r="AV23" s="12" t="s">
        <v>107</v>
      </c>
      <c r="AW23" s="17" t="s">
        <v>164</v>
      </c>
      <c r="AX23" s="5" t="s">
        <v>87</v>
      </c>
      <c r="AY23" s="12" t="s">
        <v>87</v>
      </c>
      <c r="AZ23" s="12" t="s">
        <v>87</v>
      </c>
      <c r="BA23" s="12">
        <v>120</v>
      </c>
      <c r="BB23" s="12"/>
      <c r="BC23" s="14"/>
      <c r="BD23" s="5" t="s">
        <v>165</v>
      </c>
      <c r="BE23" s="12" t="s">
        <v>109</v>
      </c>
      <c r="BF23" s="12" t="s">
        <v>109</v>
      </c>
      <c r="BG23" s="12"/>
      <c r="BH23" s="12"/>
      <c r="BI23" s="14"/>
      <c r="BJ23" s="5">
        <v>6</v>
      </c>
      <c r="BK23" s="12" t="s">
        <v>110</v>
      </c>
      <c r="BL23" s="12" t="s">
        <v>109</v>
      </c>
      <c r="BM23" s="12" t="s">
        <v>101</v>
      </c>
      <c r="BN23" s="12" t="s">
        <v>109</v>
      </c>
      <c r="BO23" s="14" t="s">
        <v>101</v>
      </c>
      <c r="BP23" s="5"/>
      <c r="BQ23" s="12"/>
      <c r="BR23" s="12" t="s">
        <v>90</v>
      </c>
      <c r="BS23" s="14"/>
      <c r="BT23" s="5" t="s">
        <v>90</v>
      </c>
      <c r="BU23" s="12"/>
      <c r="BV23" s="12"/>
      <c r="BW23" s="12" t="s">
        <v>90</v>
      </c>
      <c r="BX23" s="12" t="s">
        <v>90</v>
      </c>
      <c r="BY23" s="12" t="s">
        <v>90</v>
      </c>
      <c r="BZ23" s="12" t="s">
        <v>90</v>
      </c>
      <c r="CA23" s="12" t="s">
        <v>90</v>
      </c>
      <c r="CB23" s="12"/>
      <c r="CC23" s="12"/>
      <c r="CD23" s="12"/>
      <c r="CE23" s="12"/>
      <c r="CF23" s="17"/>
      <c r="CG23" s="26" t="s">
        <v>103</v>
      </c>
    </row>
    <row r="24" spans="1:85" x14ac:dyDescent="0.25">
      <c r="A24" s="32" t="s">
        <v>166</v>
      </c>
      <c r="B24" s="33" t="s">
        <v>167</v>
      </c>
      <c r="C24" s="7" t="s">
        <v>404</v>
      </c>
      <c r="D24" s="7" t="s">
        <v>405</v>
      </c>
      <c r="E24" s="7">
        <v>33.4</v>
      </c>
      <c r="F24" s="7">
        <v>6.9</v>
      </c>
      <c r="G24" s="10">
        <v>15.18</v>
      </c>
      <c r="H24" s="4" t="s">
        <v>84</v>
      </c>
      <c r="I24" s="10" t="s">
        <v>139</v>
      </c>
      <c r="J24" s="10" t="s">
        <v>84</v>
      </c>
      <c r="K24" s="10" t="s">
        <v>86</v>
      </c>
      <c r="L24" s="10" t="s">
        <v>87</v>
      </c>
      <c r="M24" s="7" t="s">
        <v>88</v>
      </c>
      <c r="N24" s="7" t="s">
        <v>88</v>
      </c>
      <c r="O24" s="24" t="s">
        <v>84</v>
      </c>
      <c r="P24" s="25" t="s">
        <v>598</v>
      </c>
      <c r="Q24" s="10" t="s">
        <v>599</v>
      </c>
      <c r="R24" s="10" t="s">
        <v>87</v>
      </c>
      <c r="S24" s="5" t="s">
        <v>90</v>
      </c>
      <c r="T24" s="12" t="s">
        <v>90</v>
      </c>
      <c r="U24" s="27" t="s">
        <v>90</v>
      </c>
      <c r="V24" s="12" t="s">
        <v>90</v>
      </c>
      <c r="W24" s="13"/>
      <c r="X24" s="13"/>
      <c r="Y24" s="28"/>
      <c r="Z24" s="28"/>
      <c r="AA24" s="28"/>
      <c r="AB24" s="28"/>
      <c r="AC24" s="16">
        <v>0</v>
      </c>
      <c r="AD24" s="27">
        <v>2</v>
      </c>
      <c r="AE24" s="27">
        <v>3</v>
      </c>
      <c r="AF24" s="27">
        <v>0</v>
      </c>
      <c r="AG24" s="27">
        <v>0</v>
      </c>
      <c r="AH24" s="27" t="s">
        <v>91</v>
      </c>
      <c r="AI24" s="15">
        <v>5</v>
      </c>
      <c r="AJ24" s="16">
        <v>0</v>
      </c>
      <c r="AK24" s="27">
        <v>2</v>
      </c>
      <c r="AL24" s="12">
        <v>0</v>
      </c>
      <c r="AM24" s="27" t="s">
        <v>90</v>
      </c>
      <c r="AN24" s="15"/>
      <c r="AO24" s="16" t="s">
        <v>92</v>
      </c>
      <c r="AP24" s="15" t="s">
        <v>92</v>
      </c>
      <c r="AQ24" s="16" t="s">
        <v>147</v>
      </c>
      <c r="AR24" s="27" t="s">
        <v>90</v>
      </c>
      <c r="AS24" s="27">
        <v>14</v>
      </c>
      <c r="AT24" s="15">
        <v>3</v>
      </c>
      <c r="AU24" s="16" t="s">
        <v>148</v>
      </c>
      <c r="AV24" s="27" t="s">
        <v>399</v>
      </c>
      <c r="AW24" s="29" t="s">
        <v>95</v>
      </c>
      <c r="AX24" s="5" t="s">
        <v>136</v>
      </c>
      <c r="AY24" s="12" t="s">
        <v>150</v>
      </c>
      <c r="AZ24" s="12" t="s">
        <v>87</v>
      </c>
      <c r="BA24" s="12">
        <v>120</v>
      </c>
      <c r="BB24" s="12"/>
      <c r="BC24" s="14"/>
      <c r="BD24" s="5" t="s">
        <v>151</v>
      </c>
      <c r="BE24" s="12" t="s">
        <v>109</v>
      </c>
      <c r="BF24" s="12" t="s">
        <v>109</v>
      </c>
      <c r="BG24" s="12"/>
      <c r="BH24" s="12"/>
      <c r="BI24" s="14"/>
      <c r="BJ24" s="5">
        <v>7</v>
      </c>
      <c r="BK24" s="12" t="s">
        <v>100</v>
      </c>
      <c r="BL24" s="12" t="s">
        <v>109</v>
      </c>
      <c r="BM24" s="12" t="s">
        <v>100</v>
      </c>
      <c r="BN24" s="12" t="s">
        <v>109</v>
      </c>
      <c r="BO24" s="14" t="s">
        <v>87</v>
      </c>
      <c r="BP24" s="5" t="s">
        <v>90</v>
      </c>
      <c r="BQ24" s="12" t="s">
        <v>90</v>
      </c>
      <c r="BR24" s="12" t="s">
        <v>90</v>
      </c>
      <c r="BS24" s="14"/>
      <c r="BT24" s="5" t="s">
        <v>90</v>
      </c>
      <c r="BU24" s="12" t="s">
        <v>90</v>
      </c>
      <c r="BV24" s="12"/>
      <c r="BW24" s="12"/>
      <c r="BX24" s="12" t="s">
        <v>90</v>
      </c>
      <c r="BY24" s="12" t="s">
        <v>90</v>
      </c>
      <c r="BZ24" s="12" t="s">
        <v>90</v>
      </c>
      <c r="CA24" s="12" t="s">
        <v>90</v>
      </c>
      <c r="CB24" s="12" t="s">
        <v>90</v>
      </c>
      <c r="CC24" s="12"/>
      <c r="CD24" s="12"/>
      <c r="CE24" s="12"/>
      <c r="CF24" s="17"/>
      <c r="CG24" s="26" t="s">
        <v>103</v>
      </c>
    </row>
    <row r="25" spans="1:85" x14ac:dyDescent="0.25">
      <c r="A25" s="32" t="s">
        <v>168</v>
      </c>
      <c r="B25" s="36" t="s">
        <v>169</v>
      </c>
      <c r="C25" s="7" t="s">
        <v>406</v>
      </c>
      <c r="D25" s="7" t="s">
        <v>407</v>
      </c>
      <c r="E25" s="7">
        <v>33.4</v>
      </c>
      <c r="F25" s="7">
        <v>6.8</v>
      </c>
      <c r="G25" s="10">
        <v>14.96</v>
      </c>
      <c r="H25" s="4" t="s">
        <v>84</v>
      </c>
      <c r="I25" s="10" t="s">
        <v>139</v>
      </c>
      <c r="J25" s="10" t="s">
        <v>84</v>
      </c>
      <c r="K25" s="10" t="s">
        <v>86</v>
      </c>
      <c r="L25" s="10" t="s">
        <v>87</v>
      </c>
      <c r="M25" s="7" t="s">
        <v>88</v>
      </c>
      <c r="N25" s="7" t="s">
        <v>88</v>
      </c>
      <c r="O25" s="24" t="s">
        <v>84</v>
      </c>
      <c r="P25" s="25" t="s">
        <v>598</v>
      </c>
      <c r="Q25" s="10" t="s">
        <v>599</v>
      </c>
      <c r="R25" s="10" t="s">
        <v>170</v>
      </c>
      <c r="S25" s="5" t="s">
        <v>90</v>
      </c>
      <c r="T25" s="12" t="s">
        <v>90</v>
      </c>
      <c r="U25" s="27" t="s">
        <v>90</v>
      </c>
      <c r="V25" s="12" t="s">
        <v>90</v>
      </c>
      <c r="W25" s="13"/>
      <c r="X25" s="13"/>
      <c r="Y25" s="28"/>
      <c r="Z25" s="28"/>
      <c r="AA25" s="28"/>
      <c r="AB25" s="28"/>
      <c r="AC25" s="16">
        <v>0</v>
      </c>
      <c r="AD25" s="27">
        <v>2</v>
      </c>
      <c r="AE25" s="27">
        <v>3</v>
      </c>
      <c r="AF25" s="27">
        <v>0</v>
      </c>
      <c r="AG25" s="27">
        <v>0</v>
      </c>
      <c r="AH25" s="27" t="s">
        <v>91</v>
      </c>
      <c r="AI25" s="15">
        <v>5</v>
      </c>
      <c r="AJ25" s="16">
        <v>0</v>
      </c>
      <c r="AK25" s="27">
        <v>2</v>
      </c>
      <c r="AL25" s="12">
        <v>0</v>
      </c>
      <c r="AM25" s="27" t="s">
        <v>90</v>
      </c>
      <c r="AN25" s="15"/>
      <c r="AO25" s="16" t="s">
        <v>92</v>
      </c>
      <c r="AP25" s="15" t="s">
        <v>92</v>
      </c>
      <c r="AQ25" s="16" t="s">
        <v>147</v>
      </c>
      <c r="AR25" s="27" t="s">
        <v>90</v>
      </c>
      <c r="AS25" s="27">
        <v>14</v>
      </c>
      <c r="AT25" s="15">
        <v>3</v>
      </c>
      <c r="AU25" s="16" t="s">
        <v>148</v>
      </c>
      <c r="AV25" s="27" t="s">
        <v>399</v>
      </c>
      <c r="AW25" s="29" t="s">
        <v>156</v>
      </c>
      <c r="AX25" s="5" t="s">
        <v>136</v>
      </c>
      <c r="AY25" s="12" t="s">
        <v>150</v>
      </c>
      <c r="AZ25" s="12" t="s">
        <v>87</v>
      </c>
      <c r="BA25" s="12">
        <v>120</v>
      </c>
      <c r="BB25" s="12"/>
      <c r="BC25" s="14"/>
      <c r="BD25" s="5" t="s">
        <v>151</v>
      </c>
      <c r="BE25" s="12" t="s">
        <v>109</v>
      </c>
      <c r="BF25" s="12" t="s">
        <v>109</v>
      </c>
      <c r="BG25" s="12"/>
      <c r="BH25" s="12"/>
      <c r="BI25" s="14"/>
      <c r="BJ25" s="5">
        <v>7</v>
      </c>
      <c r="BK25" s="12" t="s">
        <v>100</v>
      </c>
      <c r="BL25" s="12" t="s">
        <v>109</v>
      </c>
      <c r="BM25" s="12" t="s">
        <v>100</v>
      </c>
      <c r="BN25" s="12" t="s">
        <v>109</v>
      </c>
      <c r="BO25" s="14" t="s">
        <v>87</v>
      </c>
      <c r="BP25" s="5" t="s">
        <v>90</v>
      </c>
      <c r="BQ25" s="12" t="s">
        <v>90</v>
      </c>
      <c r="BR25" s="12" t="s">
        <v>90</v>
      </c>
      <c r="BS25" s="14"/>
      <c r="BT25" s="5" t="s">
        <v>90</v>
      </c>
      <c r="BU25" s="12" t="s">
        <v>90</v>
      </c>
      <c r="BV25" s="12"/>
      <c r="BW25" s="12"/>
      <c r="BX25" s="12" t="s">
        <v>90</v>
      </c>
      <c r="BY25" s="12" t="s">
        <v>90</v>
      </c>
      <c r="BZ25" s="12" t="s">
        <v>90</v>
      </c>
      <c r="CA25" s="12" t="s">
        <v>90</v>
      </c>
      <c r="CB25" s="12" t="s">
        <v>90</v>
      </c>
      <c r="CC25" s="12"/>
      <c r="CD25" s="12"/>
      <c r="CE25" s="12"/>
      <c r="CF25" s="17"/>
      <c r="CG25" s="26" t="s">
        <v>103</v>
      </c>
    </row>
    <row r="26" spans="1:85" x14ac:dyDescent="0.25">
      <c r="A26" s="32" t="s">
        <v>171</v>
      </c>
      <c r="B26" s="36" t="s">
        <v>172</v>
      </c>
      <c r="C26" s="7" t="s">
        <v>404</v>
      </c>
      <c r="D26" s="10" t="s">
        <v>405</v>
      </c>
      <c r="E26" s="10">
        <v>33.4</v>
      </c>
      <c r="F26" s="10">
        <v>6.3</v>
      </c>
      <c r="G26" s="10">
        <v>13.86</v>
      </c>
      <c r="H26" s="9" t="s">
        <v>84</v>
      </c>
      <c r="I26" s="10" t="s">
        <v>139</v>
      </c>
      <c r="J26" s="10" t="s">
        <v>84</v>
      </c>
      <c r="K26" s="10" t="s">
        <v>86</v>
      </c>
      <c r="L26" s="10" t="s">
        <v>87</v>
      </c>
      <c r="M26" s="10" t="s">
        <v>88</v>
      </c>
      <c r="N26" s="10" t="s">
        <v>88</v>
      </c>
      <c r="O26" s="24" t="s">
        <v>84</v>
      </c>
      <c r="P26" s="25" t="s">
        <v>598</v>
      </c>
      <c r="Q26" s="10" t="s">
        <v>599</v>
      </c>
      <c r="R26" s="10" t="s">
        <v>173</v>
      </c>
      <c r="S26" s="5" t="s">
        <v>90</v>
      </c>
      <c r="T26" s="12" t="s">
        <v>90</v>
      </c>
      <c r="U26" s="27" t="s">
        <v>90</v>
      </c>
      <c r="V26" s="12" t="s">
        <v>90</v>
      </c>
      <c r="W26" s="13"/>
      <c r="X26" s="13"/>
      <c r="Y26" s="28"/>
      <c r="Z26" s="28"/>
      <c r="AA26" s="28"/>
      <c r="AB26" s="28"/>
      <c r="AC26" s="16">
        <v>0</v>
      </c>
      <c r="AD26" s="27">
        <v>2</v>
      </c>
      <c r="AE26" s="27">
        <v>3</v>
      </c>
      <c r="AF26" s="27">
        <v>0</v>
      </c>
      <c r="AG26" s="27">
        <v>0</v>
      </c>
      <c r="AH26" s="27" t="s">
        <v>91</v>
      </c>
      <c r="AI26" s="15">
        <v>5</v>
      </c>
      <c r="AJ26" s="16">
        <v>0</v>
      </c>
      <c r="AK26" s="27">
        <v>2</v>
      </c>
      <c r="AL26" s="12">
        <v>0</v>
      </c>
      <c r="AM26" s="27" t="s">
        <v>90</v>
      </c>
      <c r="AN26" s="15"/>
      <c r="AO26" s="16" t="s">
        <v>92</v>
      </c>
      <c r="AP26" s="15" t="s">
        <v>92</v>
      </c>
      <c r="AQ26" s="16" t="s">
        <v>147</v>
      </c>
      <c r="AR26" s="27" t="s">
        <v>90</v>
      </c>
      <c r="AS26" s="27">
        <v>14</v>
      </c>
      <c r="AT26" s="15">
        <v>3</v>
      </c>
      <c r="AU26" s="16" t="s">
        <v>148</v>
      </c>
      <c r="AV26" s="27" t="s">
        <v>399</v>
      </c>
      <c r="AW26" s="29" t="s">
        <v>160</v>
      </c>
      <c r="AX26" s="5" t="s">
        <v>136</v>
      </c>
      <c r="AY26" s="12" t="s">
        <v>150</v>
      </c>
      <c r="AZ26" s="12" t="s">
        <v>87</v>
      </c>
      <c r="BA26" s="12">
        <v>120</v>
      </c>
      <c r="BB26" s="12"/>
      <c r="BC26" s="14"/>
      <c r="BD26" s="5" t="s">
        <v>151</v>
      </c>
      <c r="BE26" s="12" t="s">
        <v>109</v>
      </c>
      <c r="BF26" s="12" t="s">
        <v>109</v>
      </c>
      <c r="BG26" s="12"/>
      <c r="BH26" s="12"/>
      <c r="BI26" s="14"/>
      <c r="BJ26" s="5">
        <v>7</v>
      </c>
      <c r="BK26" s="12" t="s">
        <v>100</v>
      </c>
      <c r="BL26" s="12" t="s">
        <v>109</v>
      </c>
      <c r="BM26" s="12" t="s">
        <v>100</v>
      </c>
      <c r="BN26" s="12" t="s">
        <v>109</v>
      </c>
      <c r="BO26" s="14" t="s">
        <v>87</v>
      </c>
      <c r="BP26" s="5" t="s">
        <v>90</v>
      </c>
      <c r="BQ26" s="12" t="s">
        <v>90</v>
      </c>
      <c r="BR26" s="12" t="s">
        <v>90</v>
      </c>
      <c r="BS26" s="14"/>
      <c r="BT26" s="5" t="s">
        <v>90</v>
      </c>
      <c r="BU26" s="12" t="s">
        <v>90</v>
      </c>
      <c r="BV26" s="12"/>
      <c r="BW26" s="12"/>
      <c r="BX26" s="12" t="s">
        <v>90</v>
      </c>
      <c r="BY26" s="12" t="s">
        <v>90</v>
      </c>
      <c r="BZ26" s="12" t="s">
        <v>90</v>
      </c>
      <c r="CA26" s="12" t="s">
        <v>90</v>
      </c>
      <c r="CB26" s="12" t="s">
        <v>90</v>
      </c>
      <c r="CC26" s="12"/>
      <c r="CD26" s="12"/>
      <c r="CE26" s="12"/>
      <c r="CF26" s="17"/>
      <c r="CG26" s="26" t="s">
        <v>103</v>
      </c>
    </row>
    <row r="27" spans="1:85" x14ac:dyDescent="0.25">
      <c r="A27" s="23" t="s">
        <v>174</v>
      </c>
      <c r="B27" s="6" t="s">
        <v>175</v>
      </c>
      <c r="C27" s="7" t="s">
        <v>408</v>
      </c>
      <c r="D27" s="10" t="s">
        <v>409</v>
      </c>
      <c r="E27" s="10">
        <v>26.8</v>
      </c>
      <c r="F27" s="10">
        <v>5</v>
      </c>
      <c r="G27" s="10">
        <f t="shared" ref="G27:G77" si="1">SUM(F27*2.2)</f>
        <v>11</v>
      </c>
      <c r="H27" s="9" t="s">
        <v>84</v>
      </c>
      <c r="I27" s="10" t="s">
        <v>139</v>
      </c>
      <c r="J27" s="10" t="s">
        <v>84</v>
      </c>
      <c r="K27" s="10" t="s">
        <v>86</v>
      </c>
      <c r="L27" s="10" t="s">
        <v>87</v>
      </c>
      <c r="M27" s="10" t="s">
        <v>88</v>
      </c>
      <c r="N27" s="10" t="s">
        <v>84</v>
      </c>
      <c r="O27" s="24" t="s">
        <v>84</v>
      </c>
      <c r="P27" s="25" t="s">
        <v>140</v>
      </c>
      <c r="Q27" s="10" t="s">
        <v>176</v>
      </c>
      <c r="R27" s="10" t="s">
        <v>87</v>
      </c>
      <c r="S27" s="5" t="s">
        <v>90</v>
      </c>
      <c r="T27" s="12"/>
      <c r="U27" s="12"/>
      <c r="V27" s="12"/>
      <c r="W27" s="13"/>
      <c r="X27" s="13"/>
      <c r="Y27" s="13"/>
      <c r="Z27" s="13"/>
      <c r="AA27" s="13"/>
      <c r="AB27" s="13"/>
      <c r="AC27" s="5">
        <v>0</v>
      </c>
      <c r="AD27" s="27">
        <v>0</v>
      </c>
      <c r="AE27" s="12">
        <v>2</v>
      </c>
      <c r="AF27" s="12">
        <v>0</v>
      </c>
      <c r="AG27" s="12">
        <v>2</v>
      </c>
      <c r="AH27" s="12" t="s">
        <v>91</v>
      </c>
      <c r="AI27" s="14">
        <v>2</v>
      </c>
      <c r="AJ27" s="5">
        <v>0</v>
      </c>
      <c r="AK27" s="12">
        <v>2</v>
      </c>
      <c r="AL27" s="12">
        <v>0</v>
      </c>
      <c r="AM27" s="12" t="s">
        <v>90</v>
      </c>
      <c r="AN27" s="14"/>
      <c r="AO27" s="5" t="s">
        <v>92</v>
      </c>
      <c r="AP27" s="14" t="s">
        <v>92</v>
      </c>
      <c r="AQ27" s="5" t="s">
        <v>163</v>
      </c>
      <c r="AR27" s="12" t="s">
        <v>90</v>
      </c>
      <c r="AS27" s="12"/>
      <c r="AT27" s="14">
        <v>2</v>
      </c>
      <c r="AU27" s="5" t="s">
        <v>164</v>
      </c>
      <c r="AV27" s="12" t="s">
        <v>399</v>
      </c>
      <c r="AW27" s="17" t="s">
        <v>129</v>
      </c>
      <c r="AX27" s="5" t="s">
        <v>136</v>
      </c>
      <c r="AY27" s="12" t="s">
        <v>150</v>
      </c>
      <c r="AZ27" s="12">
        <v>120</v>
      </c>
      <c r="BA27" s="12">
        <v>120</v>
      </c>
      <c r="BB27" s="12" t="s">
        <v>177</v>
      </c>
      <c r="BC27" s="14" t="s">
        <v>178</v>
      </c>
      <c r="BD27" s="5" t="s">
        <v>179</v>
      </c>
      <c r="BE27" s="12" t="s">
        <v>99</v>
      </c>
      <c r="BF27" s="12" t="s">
        <v>109</v>
      </c>
      <c r="BG27" s="12"/>
      <c r="BH27" s="12"/>
      <c r="BI27" s="14"/>
      <c r="BJ27" s="5">
        <v>6</v>
      </c>
      <c r="BK27" s="12" t="s">
        <v>100</v>
      </c>
      <c r="BL27" s="12" t="s">
        <v>109</v>
      </c>
      <c r="BM27" s="12" t="s">
        <v>100</v>
      </c>
      <c r="BN27" s="12" t="s">
        <v>109</v>
      </c>
      <c r="BO27" s="14" t="s">
        <v>87</v>
      </c>
      <c r="BP27" s="5" t="s">
        <v>90</v>
      </c>
      <c r="BQ27" s="12"/>
      <c r="BR27" s="12" t="s">
        <v>90</v>
      </c>
      <c r="BS27" s="14"/>
      <c r="BT27" s="5"/>
      <c r="BU27" s="12"/>
      <c r="BV27" s="12"/>
      <c r="BW27" s="12"/>
      <c r="BX27" s="12" t="s">
        <v>90</v>
      </c>
      <c r="BY27" s="12" t="s">
        <v>90</v>
      </c>
      <c r="BZ27" s="12" t="s">
        <v>90</v>
      </c>
      <c r="CA27" s="12" t="s">
        <v>90</v>
      </c>
      <c r="CB27" s="12" t="s">
        <v>90</v>
      </c>
      <c r="CC27" s="12"/>
      <c r="CD27" s="12"/>
      <c r="CE27" s="12"/>
      <c r="CF27" s="17"/>
      <c r="CG27" s="26" t="s">
        <v>103</v>
      </c>
    </row>
    <row r="28" spans="1:85" x14ac:dyDescent="0.25">
      <c r="A28" s="23" t="s">
        <v>180</v>
      </c>
      <c r="B28" s="6" t="s">
        <v>181</v>
      </c>
      <c r="C28" s="7" t="s">
        <v>408</v>
      </c>
      <c r="D28" s="7" t="s">
        <v>409</v>
      </c>
      <c r="E28" s="10">
        <v>26.8</v>
      </c>
      <c r="F28" s="10">
        <v>4.5999999999999996</v>
      </c>
      <c r="G28" s="10">
        <f t="shared" si="1"/>
        <v>10.119999999999999</v>
      </c>
      <c r="H28" s="9" t="s">
        <v>84</v>
      </c>
      <c r="I28" s="10" t="s">
        <v>139</v>
      </c>
      <c r="J28" s="10" t="s">
        <v>84</v>
      </c>
      <c r="K28" s="10" t="s">
        <v>86</v>
      </c>
      <c r="L28" s="10" t="s">
        <v>87</v>
      </c>
      <c r="M28" s="10" t="s">
        <v>88</v>
      </c>
      <c r="N28" s="10" t="s">
        <v>84</v>
      </c>
      <c r="O28" s="24" t="s">
        <v>84</v>
      </c>
      <c r="P28" s="25" t="s">
        <v>140</v>
      </c>
      <c r="Q28" s="10" t="s">
        <v>176</v>
      </c>
      <c r="R28" s="10" t="s">
        <v>182</v>
      </c>
      <c r="S28" s="5" t="s">
        <v>90</v>
      </c>
      <c r="T28" s="12"/>
      <c r="U28" s="12"/>
      <c r="V28" s="12"/>
      <c r="W28" s="13"/>
      <c r="X28" s="13"/>
      <c r="Y28" s="13"/>
      <c r="Z28" s="13"/>
      <c r="AA28" s="13"/>
      <c r="AB28" s="13"/>
      <c r="AC28" s="5">
        <v>0</v>
      </c>
      <c r="AD28" s="12">
        <v>0</v>
      </c>
      <c r="AE28" s="12">
        <v>2</v>
      </c>
      <c r="AF28" s="12">
        <v>0</v>
      </c>
      <c r="AG28" s="12">
        <v>2</v>
      </c>
      <c r="AH28" s="12" t="s">
        <v>91</v>
      </c>
      <c r="AI28" s="14">
        <v>2</v>
      </c>
      <c r="AJ28" s="5">
        <v>0</v>
      </c>
      <c r="AK28" s="12">
        <v>2</v>
      </c>
      <c r="AL28" s="12">
        <v>0</v>
      </c>
      <c r="AM28" s="12" t="s">
        <v>90</v>
      </c>
      <c r="AN28" s="14"/>
      <c r="AO28" s="5" t="s">
        <v>92</v>
      </c>
      <c r="AP28" s="14" t="s">
        <v>92</v>
      </c>
      <c r="AQ28" s="5" t="s">
        <v>163</v>
      </c>
      <c r="AR28" s="12" t="s">
        <v>90</v>
      </c>
      <c r="AS28" s="12"/>
      <c r="AT28" s="14">
        <v>2</v>
      </c>
      <c r="AU28" s="5" t="s">
        <v>164</v>
      </c>
      <c r="AV28" s="12" t="s">
        <v>399</v>
      </c>
      <c r="AW28" s="17" t="s">
        <v>164</v>
      </c>
      <c r="AX28" s="5" t="s">
        <v>136</v>
      </c>
      <c r="AY28" s="12" t="s">
        <v>150</v>
      </c>
      <c r="AZ28" s="12">
        <v>120</v>
      </c>
      <c r="BA28" s="12" t="s">
        <v>87</v>
      </c>
      <c r="BB28" s="12" t="s">
        <v>177</v>
      </c>
      <c r="BC28" s="14" t="s">
        <v>178</v>
      </c>
      <c r="BD28" s="5" t="s">
        <v>179</v>
      </c>
      <c r="BE28" s="12" t="s">
        <v>99</v>
      </c>
      <c r="BF28" s="12" t="s">
        <v>109</v>
      </c>
      <c r="BG28" s="12"/>
      <c r="BH28" s="12"/>
      <c r="BI28" s="14"/>
      <c r="BJ28" s="5">
        <v>6</v>
      </c>
      <c r="BK28" s="12" t="s">
        <v>100</v>
      </c>
      <c r="BL28" s="12" t="s">
        <v>109</v>
      </c>
      <c r="BM28" s="12" t="s">
        <v>100</v>
      </c>
      <c r="BN28" s="12" t="s">
        <v>109</v>
      </c>
      <c r="BO28" s="14" t="s">
        <v>87</v>
      </c>
      <c r="BP28" s="5" t="s">
        <v>90</v>
      </c>
      <c r="BQ28" s="12"/>
      <c r="BR28" s="12" t="s">
        <v>90</v>
      </c>
      <c r="BS28" s="14"/>
      <c r="BT28" s="5"/>
      <c r="BU28" s="12"/>
      <c r="BV28" s="12"/>
      <c r="BW28" s="12"/>
      <c r="BX28" s="12" t="s">
        <v>90</v>
      </c>
      <c r="BY28" s="12" t="s">
        <v>90</v>
      </c>
      <c r="BZ28" s="12" t="s">
        <v>90</v>
      </c>
      <c r="CA28" s="12" t="s">
        <v>90</v>
      </c>
      <c r="CB28" s="12" t="s">
        <v>90</v>
      </c>
      <c r="CC28" s="12"/>
      <c r="CD28" s="12"/>
      <c r="CE28" s="12"/>
      <c r="CF28" s="17"/>
      <c r="CG28" s="26" t="s">
        <v>103</v>
      </c>
    </row>
    <row r="29" spans="1:85" x14ac:dyDescent="0.25">
      <c r="A29" s="23" t="s">
        <v>410</v>
      </c>
      <c r="B29" s="6" t="s">
        <v>411</v>
      </c>
      <c r="C29" s="7" t="s">
        <v>412</v>
      </c>
      <c r="D29" s="10" t="s">
        <v>413</v>
      </c>
      <c r="E29" s="10">
        <v>54.7</v>
      </c>
      <c r="F29" s="10">
        <v>12.3</v>
      </c>
      <c r="G29" s="10">
        <f t="shared" si="1"/>
        <v>27.060000000000002</v>
      </c>
      <c r="H29" s="9" t="s">
        <v>88</v>
      </c>
      <c r="I29" s="10" t="s">
        <v>139</v>
      </c>
      <c r="J29" s="10" t="s">
        <v>88</v>
      </c>
      <c r="K29" s="10" t="s">
        <v>86</v>
      </c>
      <c r="L29" s="10" t="s">
        <v>87</v>
      </c>
      <c r="M29" s="10" t="s">
        <v>84</v>
      </c>
      <c r="N29" s="10" t="s">
        <v>84</v>
      </c>
      <c r="O29" s="24" t="s">
        <v>84</v>
      </c>
      <c r="P29" s="25" t="s">
        <v>89</v>
      </c>
      <c r="Q29" s="10" t="s">
        <v>32</v>
      </c>
      <c r="R29" s="10" t="s">
        <v>87</v>
      </c>
      <c r="S29" s="5" t="s">
        <v>90</v>
      </c>
      <c r="T29" s="12" t="s">
        <v>90</v>
      </c>
      <c r="U29" s="12" t="s">
        <v>90</v>
      </c>
      <c r="V29" s="12" t="s">
        <v>90</v>
      </c>
      <c r="W29" s="13" t="s">
        <v>90</v>
      </c>
      <c r="X29" s="13"/>
      <c r="Y29" s="13"/>
      <c r="Z29" s="13"/>
      <c r="AA29" s="13"/>
      <c r="AB29" s="13"/>
      <c r="AC29" s="5">
        <v>2</v>
      </c>
      <c r="AD29" s="12">
        <v>8</v>
      </c>
      <c r="AE29" s="12">
        <v>2</v>
      </c>
      <c r="AF29" s="12">
        <v>0</v>
      </c>
      <c r="AG29" s="12">
        <v>0</v>
      </c>
      <c r="AH29" s="12" t="s">
        <v>91</v>
      </c>
      <c r="AI29" s="14" t="s">
        <v>349</v>
      </c>
      <c r="AJ29" s="5">
        <v>2</v>
      </c>
      <c r="AK29" s="12">
        <v>2</v>
      </c>
      <c r="AL29" s="12">
        <v>0</v>
      </c>
      <c r="AM29" s="12" t="s">
        <v>90</v>
      </c>
      <c r="AN29" s="14"/>
      <c r="AO29" s="5" t="s">
        <v>93</v>
      </c>
      <c r="AP29" s="14" t="s">
        <v>93</v>
      </c>
      <c r="AQ29" s="5" t="s">
        <v>94</v>
      </c>
      <c r="AR29" s="12" t="s">
        <v>90</v>
      </c>
      <c r="AS29" s="12"/>
      <c r="AT29" s="14"/>
      <c r="AU29" s="5" t="s">
        <v>350</v>
      </c>
      <c r="AV29" s="12" t="s">
        <v>351</v>
      </c>
      <c r="AW29" s="17" t="s">
        <v>95</v>
      </c>
      <c r="AX29" s="5" t="s">
        <v>87</v>
      </c>
      <c r="AY29" s="12">
        <v>240</v>
      </c>
      <c r="AZ29" s="12" t="s">
        <v>87</v>
      </c>
      <c r="BA29" s="12" t="s">
        <v>87</v>
      </c>
      <c r="BB29" s="12"/>
      <c r="BC29" s="14"/>
      <c r="BD29" s="5" t="s">
        <v>165</v>
      </c>
      <c r="BE29" s="12" t="s">
        <v>99</v>
      </c>
      <c r="BF29" s="12" t="s">
        <v>99</v>
      </c>
      <c r="BG29" s="12"/>
      <c r="BH29" s="12"/>
      <c r="BI29" s="14"/>
      <c r="BJ29" s="5">
        <v>7</v>
      </c>
      <c r="BK29" s="12" t="s">
        <v>100</v>
      </c>
      <c r="BL29" s="12" t="s">
        <v>101</v>
      </c>
      <c r="BM29" s="12" t="s">
        <v>100</v>
      </c>
      <c r="BN29" s="12" t="s">
        <v>101</v>
      </c>
      <c r="BO29" s="14" t="s">
        <v>101</v>
      </c>
      <c r="BP29" s="5" t="s">
        <v>90</v>
      </c>
      <c r="BQ29" s="12"/>
      <c r="BR29" s="12" t="s">
        <v>90</v>
      </c>
      <c r="BS29" s="14"/>
      <c r="BT29" s="5" t="s">
        <v>90</v>
      </c>
      <c r="BU29" s="12"/>
      <c r="BV29" s="12"/>
      <c r="BW29" s="12" t="s">
        <v>90</v>
      </c>
      <c r="BX29" s="12" t="s">
        <v>90</v>
      </c>
      <c r="BY29" s="12" t="s">
        <v>90</v>
      </c>
      <c r="BZ29" s="12" t="s">
        <v>90</v>
      </c>
      <c r="CA29" s="12" t="s">
        <v>90</v>
      </c>
      <c r="CB29" s="12"/>
      <c r="CC29" s="12"/>
      <c r="CD29" s="12"/>
      <c r="CE29" s="12"/>
      <c r="CF29" s="17"/>
      <c r="CG29" s="26" t="s">
        <v>103</v>
      </c>
    </row>
    <row r="30" spans="1:85" x14ac:dyDescent="0.25">
      <c r="A30" s="23" t="s">
        <v>414</v>
      </c>
      <c r="B30" s="6" t="s">
        <v>415</v>
      </c>
      <c r="C30" s="7" t="s">
        <v>412</v>
      </c>
      <c r="D30" s="10" t="s">
        <v>413</v>
      </c>
      <c r="E30" s="10">
        <v>54.7</v>
      </c>
      <c r="F30" s="10">
        <v>12.3</v>
      </c>
      <c r="G30" s="10">
        <f t="shared" si="1"/>
        <v>27.060000000000002</v>
      </c>
      <c r="H30" s="9" t="s">
        <v>88</v>
      </c>
      <c r="I30" s="10" t="s">
        <v>139</v>
      </c>
      <c r="J30" s="10" t="s">
        <v>88</v>
      </c>
      <c r="K30" s="10" t="s">
        <v>86</v>
      </c>
      <c r="L30" s="10" t="s">
        <v>87</v>
      </c>
      <c r="M30" s="10" t="s">
        <v>84</v>
      </c>
      <c r="N30" s="10" t="s">
        <v>84</v>
      </c>
      <c r="O30" s="24" t="s">
        <v>84</v>
      </c>
      <c r="P30" s="25" t="s">
        <v>89</v>
      </c>
      <c r="Q30" s="10" t="s">
        <v>32</v>
      </c>
      <c r="R30" s="10" t="s">
        <v>416</v>
      </c>
      <c r="S30" s="5" t="s">
        <v>90</v>
      </c>
      <c r="T30" s="12" t="s">
        <v>90</v>
      </c>
      <c r="U30" s="12" t="s">
        <v>90</v>
      </c>
      <c r="V30" s="12" t="s">
        <v>90</v>
      </c>
      <c r="W30" s="13" t="s">
        <v>90</v>
      </c>
      <c r="X30" s="13"/>
      <c r="Y30" s="13"/>
      <c r="Z30" s="13"/>
      <c r="AA30" s="13"/>
      <c r="AB30" s="13"/>
      <c r="AC30" s="5">
        <v>2</v>
      </c>
      <c r="AD30" s="12">
        <v>8</v>
      </c>
      <c r="AE30" s="12">
        <v>2</v>
      </c>
      <c r="AF30" s="12">
        <v>0</v>
      </c>
      <c r="AG30" s="12">
        <v>0</v>
      </c>
      <c r="AH30" s="12" t="s">
        <v>91</v>
      </c>
      <c r="AI30" s="14" t="s">
        <v>349</v>
      </c>
      <c r="AJ30" s="5">
        <v>2</v>
      </c>
      <c r="AK30" s="12">
        <v>2</v>
      </c>
      <c r="AL30" s="12">
        <v>0</v>
      </c>
      <c r="AM30" s="12" t="s">
        <v>90</v>
      </c>
      <c r="AN30" s="14"/>
      <c r="AO30" s="5" t="s">
        <v>93</v>
      </c>
      <c r="AP30" s="14" t="s">
        <v>93</v>
      </c>
      <c r="AQ30" s="5" t="s">
        <v>94</v>
      </c>
      <c r="AR30" s="12" t="s">
        <v>90</v>
      </c>
      <c r="AS30" s="12"/>
      <c r="AT30" s="14"/>
      <c r="AU30" s="5" t="s">
        <v>350</v>
      </c>
      <c r="AV30" s="12" t="s">
        <v>351</v>
      </c>
      <c r="AW30" s="17" t="s">
        <v>95</v>
      </c>
      <c r="AX30" s="5" t="s">
        <v>87</v>
      </c>
      <c r="AY30" s="12">
        <v>240</v>
      </c>
      <c r="AZ30" s="12" t="s">
        <v>87</v>
      </c>
      <c r="BA30" s="12" t="s">
        <v>87</v>
      </c>
      <c r="BB30" s="12"/>
      <c r="BC30" s="14"/>
      <c r="BD30" s="5" t="s">
        <v>165</v>
      </c>
      <c r="BE30" s="12" t="s">
        <v>99</v>
      </c>
      <c r="BF30" s="12" t="s">
        <v>99</v>
      </c>
      <c r="BG30" s="12"/>
      <c r="BH30" s="12"/>
      <c r="BI30" s="14"/>
      <c r="BJ30" s="5">
        <v>6</v>
      </c>
      <c r="BK30" s="12" t="s">
        <v>100</v>
      </c>
      <c r="BL30" s="12" t="s">
        <v>101</v>
      </c>
      <c r="BM30" s="12" t="s">
        <v>100</v>
      </c>
      <c r="BN30" s="12" t="s">
        <v>101</v>
      </c>
      <c r="BO30" s="14" t="s">
        <v>87</v>
      </c>
      <c r="BP30" s="5" t="s">
        <v>90</v>
      </c>
      <c r="BQ30" s="12"/>
      <c r="BR30" s="12" t="s">
        <v>90</v>
      </c>
      <c r="BS30" s="14"/>
      <c r="BT30" s="5" t="s">
        <v>90</v>
      </c>
      <c r="BU30" s="12"/>
      <c r="BV30" s="12"/>
      <c r="BW30" s="12" t="s">
        <v>90</v>
      </c>
      <c r="BX30" s="12" t="s">
        <v>90</v>
      </c>
      <c r="BY30" s="12" t="s">
        <v>90</v>
      </c>
      <c r="BZ30" s="12" t="s">
        <v>90</v>
      </c>
      <c r="CA30" s="12" t="s">
        <v>90</v>
      </c>
      <c r="CB30" s="12"/>
      <c r="CC30" s="12"/>
      <c r="CD30" s="12"/>
      <c r="CE30" s="12"/>
      <c r="CF30" s="17"/>
      <c r="CG30" s="26" t="s">
        <v>103</v>
      </c>
    </row>
    <row r="31" spans="1:85" x14ac:dyDescent="0.25">
      <c r="A31" s="23" t="s">
        <v>417</v>
      </c>
      <c r="B31" s="6" t="s">
        <v>418</v>
      </c>
      <c r="C31" s="7" t="s">
        <v>412</v>
      </c>
      <c r="D31" s="10" t="s">
        <v>413</v>
      </c>
      <c r="E31" s="10">
        <v>54.7</v>
      </c>
      <c r="F31" s="10">
        <v>12.3</v>
      </c>
      <c r="G31" s="10">
        <f t="shared" si="1"/>
        <v>27.060000000000002</v>
      </c>
      <c r="H31" s="9" t="s">
        <v>84</v>
      </c>
      <c r="I31" s="10" t="s">
        <v>139</v>
      </c>
      <c r="J31" s="10" t="s">
        <v>84</v>
      </c>
      <c r="K31" s="10" t="s">
        <v>86</v>
      </c>
      <c r="L31" s="10" t="s">
        <v>87</v>
      </c>
      <c r="M31" s="10" t="s">
        <v>88</v>
      </c>
      <c r="N31" s="10" t="s">
        <v>88</v>
      </c>
      <c r="O31" s="24" t="s">
        <v>88</v>
      </c>
      <c r="P31" s="25" t="s">
        <v>89</v>
      </c>
      <c r="Q31" s="10" t="s">
        <v>32</v>
      </c>
      <c r="R31" s="10" t="s">
        <v>87</v>
      </c>
      <c r="S31" s="5" t="s">
        <v>90</v>
      </c>
      <c r="T31" s="12" t="s">
        <v>90</v>
      </c>
      <c r="U31" s="12" t="s">
        <v>90</v>
      </c>
      <c r="V31" s="12" t="s">
        <v>90</v>
      </c>
      <c r="W31" s="13" t="s">
        <v>90</v>
      </c>
      <c r="X31" s="13"/>
      <c r="Y31" s="13"/>
      <c r="Z31" s="13"/>
      <c r="AA31" s="13"/>
      <c r="AB31" s="13"/>
      <c r="AC31" s="5">
        <v>2</v>
      </c>
      <c r="AD31" s="12">
        <v>8</v>
      </c>
      <c r="AE31" s="12">
        <v>2</v>
      </c>
      <c r="AF31" s="12">
        <v>0</v>
      </c>
      <c r="AG31" s="12">
        <v>0</v>
      </c>
      <c r="AH31" s="12" t="s">
        <v>91</v>
      </c>
      <c r="AI31" s="14" t="s">
        <v>349</v>
      </c>
      <c r="AJ31" s="5">
        <v>2</v>
      </c>
      <c r="AK31" s="12">
        <v>2</v>
      </c>
      <c r="AL31" s="12">
        <v>0</v>
      </c>
      <c r="AM31" s="12" t="s">
        <v>90</v>
      </c>
      <c r="AN31" s="14"/>
      <c r="AO31" s="5" t="s">
        <v>92</v>
      </c>
      <c r="AP31" s="14" t="s">
        <v>92</v>
      </c>
      <c r="AQ31" s="5" t="s">
        <v>94</v>
      </c>
      <c r="AR31" s="12" t="s">
        <v>90</v>
      </c>
      <c r="AS31" s="12"/>
      <c r="AT31" s="14"/>
      <c r="AU31" s="5" t="s">
        <v>350</v>
      </c>
      <c r="AV31" s="12" t="s">
        <v>351</v>
      </c>
      <c r="AW31" s="17" t="s">
        <v>95</v>
      </c>
      <c r="AX31" s="5" t="s">
        <v>87</v>
      </c>
      <c r="AY31" s="12">
        <v>240</v>
      </c>
      <c r="AZ31" s="12" t="s">
        <v>87</v>
      </c>
      <c r="BA31" s="12" t="s">
        <v>87</v>
      </c>
      <c r="BB31" s="12"/>
      <c r="BC31" s="14"/>
      <c r="BD31" s="5" t="s">
        <v>165</v>
      </c>
      <c r="BE31" s="12" t="s">
        <v>99</v>
      </c>
      <c r="BF31" s="12" t="s">
        <v>99</v>
      </c>
      <c r="BG31" s="12"/>
      <c r="BH31" s="12"/>
      <c r="BI31" s="14"/>
      <c r="BJ31" s="5">
        <v>7</v>
      </c>
      <c r="BK31" s="12" t="s">
        <v>100</v>
      </c>
      <c r="BL31" s="12" t="s">
        <v>101</v>
      </c>
      <c r="BM31" s="12" t="s">
        <v>100</v>
      </c>
      <c r="BN31" s="12" t="s">
        <v>101</v>
      </c>
      <c r="BO31" s="14" t="s">
        <v>101</v>
      </c>
      <c r="BP31" s="5" t="s">
        <v>90</v>
      </c>
      <c r="BQ31" s="12"/>
      <c r="BR31" s="12" t="s">
        <v>90</v>
      </c>
      <c r="BS31" s="14"/>
      <c r="BT31" s="5" t="s">
        <v>90</v>
      </c>
      <c r="BU31" s="12"/>
      <c r="BV31" s="12"/>
      <c r="BW31" s="12" t="s">
        <v>90</v>
      </c>
      <c r="BX31" s="12" t="s">
        <v>90</v>
      </c>
      <c r="BY31" s="12" t="s">
        <v>90</v>
      </c>
      <c r="BZ31" s="12" t="s">
        <v>90</v>
      </c>
      <c r="CA31" s="12" t="s">
        <v>90</v>
      </c>
      <c r="CB31" s="12"/>
      <c r="CC31" s="12"/>
      <c r="CD31" s="12"/>
      <c r="CE31" s="12"/>
      <c r="CF31" s="17"/>
      <c r="CG31" s="26" t="s">
        <v>103</v>
      </c>
    </row>
    <row r="32" spans="1:85" x14ac:dyDescent="0.25">
      <c r="A32" s="23" t="s">
        <v>419</v>
      </c>
      <c r="B32" s="6" t="s">
        <v>420</v>
      </c>
      <c r="C32" s="7" t="s">
        <v>412</v>
      </c>
      <c r="D32" s="10" t="s">
        <v>413</v>
      </c>
      <c r="E32" s="10">
        <v>54.7</v>
      </c>
      <c r="F32" s="10">
        <v>12.3</v>
      </c>
      <c r="G32" s="10">
        <f t="shared" si="1"/>
        <v>27.060000000000002</v>
      </c>
      <c r="H32" s="9" t="s">
        <v>84</v>
      </c>
      <c r="I32" s="10" t="s">
        <v>139</v>
      </c>
      <c r="J32" s="10" t="s">
        <v>84</v>
      </c>
      <c r="K32" s="10" t="s">
        <v>86</v>
      </c>
      <c r="L32" s="10" t="s">
        <v>87</v>
      </c>
      <c r="M32" s="10" t="s">
        <v>88</v>
      </c>
      <c r="N32" s="10" t="s">
        <v>88</v>
      </c>
      <c r="O32" s="24" t="s">
        <v>88</v>
      </c>
      <c r="P32" s="25" t="s">
        <v>89</v>
      </c>
      <c r="Q32" s="10" t="s">
        <v>32</v>
      </c>
      <c r="R32" s="10" t="s">
        <v>416</v>
      </c>
      <c r="S32" s="5" t="s">
        <v>90</v>
      </c>
      <c r="T32" s="12" t="s">
        <v>90</v>
      </c>
      <c r="U32" s="12" t="s">
        <v>90</v>
      </c>
      <c r="V32" s="12" t="s">
        <v>90</v>
      </c>
      <c r="W32" s="13" t="s">
        <v>90</v>
      </c>
      <c r="X32" s="13"/>
      <c r="Y32" s="13"/>
      <c r="Z32" s="13"/>
      <c r="AA32" s="13"/>
      <c r="AB32" s="13"/>
      <c r="AC32" s="5">
        <v>2</v>
      </c>
      <c r="AD32" s="12">
        <v>8</v>
      </c>
      <c r="AE32" s="12">
        <v>2</v>
      </c>
      <c r="AF32" s="12">
        <v>0</v>
      </c>
      <c r="AG32" s="12">
        <v>0</v>
      </c>
      <c r="AH32" s="12" t="s">
        <v>91</v>
      </c>
      <c r="AI32" s="14" t="s">
        <v>349</v>
      </c>
      <c r="AJ32" s="5">
        <v>2</v>
      </c>
      <c r="AK32" s="12">
        <v>2</v>
      </c>
      <c r="AL32" s="12">
        <v>0</v>
      </c>
      <c r="AM32" s="12" t="s">
        <v>90</v>
      </c>
      <c r="AN32" s="14"/>
      <c r="AO32" s="5" t="s">
        <v>92</v>
      </c>
      <c r="AP32" s="14" t="s">
        <v>92</v>
      </c>
      <c r="AQ32" s="5" t="s">
        <v>94</v>
      </c>
      <c r="AR32" s="12" t="s">
        <v>90</v>
      </c>
      <c r="AS32" s="12"/>
      <c r="AT32" s="14"/>
      <c r="AU32" s="5" t="s">
        <v>350</v>
      </c>
      <c r="AV32" s="12" t="s">
        <v>351</v>
      </c>
      <c r="AW32" s="17" t="s">
        <v>95</v>
      </c>
      <c r="AX32" s="5" t="s">
        <v>87</v>
      </c>
      <c r="AY32" s="12">
        <v>240</v>
      </c>
      <c r="AZ32" s="12" t="s">
        <v>87</v>
      </c>
      <c r="BA32" s="12" t="s">
        <v>87</v>
      </c>
      <c r="BB32" s="12"/>
      <c r="BC32" s="14"/>
      <c r="BD32" s="5" t="s">
        <v>165</v>
      </c>
      <c r="BE32" s="12" t="s">
        <v>99</v>
      </c>
      <c r="BF32" s="12" t="s">
        <v>99</v>
      </c>
      <c r="BG32" s="12"/>
      <c r="BH32" s="12"/>
      <c r="BI32" s="14"/>
      <c r="BJ32" s="5">
        <v>6</v>
      </c>
      <c r="BK32" s="12" t="s">
        <v>100</v>
      </c>
      <c r="BL32" s="12" t="s">
        <v>101</v>
      </c>
      <c r="BM32" s="12" t="s">
        <v>100</v>
      </c>
      <c r="BN32" s="12" t="s">
        <v>101</v>
      </c>
      <c r="BO32" s="14" t="s">
        <v>87</v>
      </c>
      <c r="BP32" s="5" t="s">
        <v>90</v>
      </c>
      <c r="BQ32" s="12"/>
      <c r="BR32" s="12" t="s">
        <v>90</v>
      </c>
      <c r="BS32" s="14"/>
      <c r="BT32" s="5" t="s">
        <v>90</v>
      </c>
      <c r="BU32" s="12"/>
      <c r="BV32" s="12"/>
      <c r="BW32" s="12" t="s">
        <v>90</v>
      </c>
      <c r="BX32" s="12" t="s">
        <v>90</v>
      </c>
      <c r="BY32" s="12" t="s">
        <v>90</v>
      </c>
      <c r="BZ32" s="12" t="s">
        <v>90</v>
      </c>
      <c r="CA32" s="12" t="s">
        <v>90</v>
      </c>
      <c r="CB32" s="12"/>
      <c r="CC32" s="12"/>
      <c r="CD32" s="12"/>
      <c r="CE32" s="12"/>
      <c r="CF32" s="17"/>
      <c r="CG32" s="26" t="s">
        <v>103</v>
      </c>
    </row>
    <row r="33" spans="1:85" x14ac:dyDescent="0.25">
      <c r="A33" s="23" t="s">
        <v>421</v>
      </c>
      <c r="B33" s="6" t="s">
        <v>422</v>
      </c>
      <c r="C33" s="7" t="s">
        <v>412</v>
      </c>
      <c r="D33" s="10" t="s">
        <v>413</v>
      </c>
      <c r="E33" s="10">
        <v>54.7</v>
      </c>
      <c r="F33" s="10">
        <v>12.3</v>
      </c>
      <c r="G33" s="10">
        <f t="shared" si="1"/>
        <v>27.060000000000002</v>
      </c>
      <c r="H33" s="9" t="s">
        <v>84</v>
      </c>
      <c r="I33" s="10" t="s">
        <v>139</v>
      </c>
      <c r="J33" s="10" t="s">
        <v>84</v>
      </c>
      <c r="K33" s="10" t="s">
        <v>84</v>
      </c>
      <c r="L33" s="10" t="s">
        <v>87</v>
      </c>
      <c r="M33" s="10" t="s">
        <v>84</v>
      </c>
      <c r="N33" s="10" t="s">
        <v>84</v>
      </c>
      <c r="O33" s="24" t="s">
        <v>84</v>
      </c>
      <c r="P33" s="25" t="s">
        <v>89</v>
      </c>
      <c r="Q33" s="10" t="s">
        <v>32</v>
      </c>
      <c r="R33" s="10" t="s">
        <v>87</v>
      </c>
      <c r="S33" s="5" t="s">
        <v>90</v>
      </c>
      <c r="T33" s="12" t="s">
        <v>90</v>
      </c>
      <c r="U33" s="12" t="s">
        <v>90</v>
      </c>
      <c r="V33" s="12" t="s">
        <v>90</v>
      </c>
      <c r="W33" s="13" t="s">
        <v>90</v>
      </c>
      <c r="X33" s="13"/>
      <c r="Y33" s="13"/>
      <c r="Z33" s="13"/>
      <c r="AA33" s="13"/>
      <c r="AB33" s="13"/>
      <c r="AC33" s="5">
        <v>2</v>
      </c>
      <c r="AD33" s="12">
        <v>8</v>
      </c>
      <c r="AE33" s="12">
        <v>2</v>
      </c>
      <c r="AF33" s="12">
        <v>0</v>
      </c>
      <c r="AG33" s="12">
        <v>0</v>
      </c>
      <c r="AH33" s="12" t="s">
        <v>91</v>
      </c>
      <c r="AI33" s="14" t="s">
        <v>349</v>
      </c>
      <c r="AJ33" s="5">
        <v>2</v>
      </c>
      <c r="AK33" s="12">
        <v>2</v>
      </c>
      <c r="AL33" s="12">
        <v>0</v>
      </c>
      <c r="AM33" s="12" t="s">
        <v>90</v>
      </c>
      <c r="AN33" s="14"/>
      <c r="AO33" s="5" t="s">
        <v>88</v>
      </c>
      <c r="AP33" s="14" t="s">
        <v>88</v>
      </c>
      <c r="AQ33" s="5" t="s">
        <v>94</v>
      </c>
      <c r="AR33" s="12" t="s">
        <v>90</v>
      </c>
      <c r="AS33" s="12"/>
      <c r="AT33" s="14"/>
      <c r="AU33" s="5" t="s">
        <v>350</v>
      </c>
      <c r="AV33" s="12" t="s">
        <v>351</v>
      </c>
      <c r="AW33" s="17" t="s">
        <v>95</v>
      </c>
      <c r="AX33" s="5" t="s">
        <v>87</v>
      </c>
      <c r="AY33" s="12">
        <v>240</v>
      </c>
      <c r="AZ33" s="12" t="s">
        <v>87</v>
      </c>
      <c r="BA33" s="12" t="s">
        <v>87</v>
      </c>
      <c r="BB33" s="12"/>
      <c r="BC33" s="14"/>
      <c r="BD33" s="5" t="s">
        <v>165</v>
      </c>
      <c r="BE33" s="12" t="s">
        <v>99</v>
      </c>
      <c r="BF33" s="12" t="s">
        <v>99</v>
      </c>
      <c r="BG33" s="12"/>
      <c r="BH33" s="12"/>
      <c r="BI33" s="14"/>
      <c r="BJ33" s="5">
        <v>7</v>
      </c>
      <c r="BK33" s="12" t="s">
        <v>100</v>
      </c>
      <c r="BL33" s="12" t="s">
        <v>101</v>
      </c>
      <c r="BM33" s="12" t="s">
        <v>100</v>
      </c>
      <c r="BN33" s="12" t="s">
        <v>101</v>
      </c>
      <c r="BO33" s="14" t="s">
        <v>101</v>
      </c>
      <c r="BP33" s="5" t="s">
        <v>90</v>
      </c>
      <c r="BQ33" s="12"/>
      <c r="BR33" s="12" t="s">
        <v>90</v>
      </c>
      <c r="BS33" s="14"/>
      <c r="BT33" s="5" t="s">
        <v>90</v>
      </c>
      <c r="BU33" s="12"/>
      <c r="BV33" s="12"/>
      <c r="BW33" s="12" t="s">
        <v>90</v>
      </c>
      <c r="BX33" s="12" t="s">
        <v>90</v>
      </c>
      <c r="BY33" s="12" t="s">
        <v>90</v>
      </c>
      <c r="BZ33" s="12" t="s">
        <v>90</v>
      </c>
      <c r="CA33" s="12" t="s">
        <v>90</v>
      </c>
      <c r="CB33" s="12"/>
      <c r="CC33" s="12"/>
      <c r="CD33" s="12"/>
      <c r="CE33" s="12"/>
      <c r="CF33" s="17"/>
      <c r="CG33" s="26" t="s">
        <v>103</v>
      </c>
    </row>
    <row r="34" spans="1:85" x14ac:dyDescent="0.25">
      <c r="A34" s="23" t="s">
        <v>423</v>
      </c>
      <c r="B34" s="6" t="s">
        <v>424</v>
      </c>
      <c r="C34" s="7" t="s">
        <v>412</v>
      </c>
      <c r="D34" s="10" t="s">
        <v>413</v>
      </c>
      <c r="E34" s="10">
        <v>54.7</v>
      </c>
      <c r="F34" s="10">
        <v>12.3</v>
      </c>
      <c r="G34" s="10">
        <f t="shared" si="1"/>
        <v>27.060000000000002</v>
      </c>
      <c r="H34" s="9" t="s">
        <v>84</v>
      </c>
      <c r="I34" s="10" t="s">
        <v>139</v>
      </c>
      <c r="J34" s="10" t="s">
        <v>84</v>
      </c>
      <c r="K34" s="10" t="s">
        <v>84</v>
      </c>
      <c r="L34" s="10" t="s">
        <v>87</v>
      </c>
      <c r="M34" s="10" t="s">
        <v>84</v>
      </c>
      <c r="N34" s="10" t="s">
        <v>84</v>
      </c>
      <c r="O34" s="24" t="s">
        <v>84</v>
      </c>
      <c r="P34" s="25" t="s">
        <v>89</v>
      </c>
      <c r="Q34" s="10" t="s">
        <v>32</v>
      </c>
      <c r="R34" s="10" t="s">
        <v>425</v>
      </c>
      <c r="S34" s="5" t="s">
        <v>90</v>
      </c>
      <c r="T34" s="12" t="s">
        <v>90</v>
      </c>
      <c r="U34" s="12" t="s">
        <v>90</v>
      </c>
      <c r="V34" s="12" t="s">
        <v>90</v>
      </c>
      <c r="W34" s="13" t="s">
        <v>90</v>
      </c>
      <c r="X34" s="13"/>
      <c r="Y34" s="13"/>
      <c r="Z34" s="13"/>
      <c r="AA34" s="13"/>
      <c r="AB34" s="13"/>
      <c r="AC34" s="5">
        <v>2</v>
      </c>
      <c r="AD34" s="12">
        <v>8</v>
      </c>
      <c r="AE34" s="12">
        <v>2</v>
      </c>
      <c r="AF34" s="12">
        <v>0</v>
      </c>
      <c r="AG34" s="12">
        <v>0</v>
      </c>
      <c r="AH34" s="12" t="s">
        <v>91</v>
      </c>
      <c r="AI34" s="14" t="s">
        <v>349</v>
      </c>
      <c r="AJ34" s="5">
        <v>2</v>
      </c>
      <c r="AK34" s="12">
        <v>2</v>
      </c>
      <c r="AL34" s="12">
        <v>0</v>
      </c>
      <c r="AM34" s="12" t="s">
        <v>90</v>
      </c>
      <c r="AN34" s="14"/>
      <c r="AO34" s="5" t="s">
        <v>88</v>
      </c>
      <c r="AP34" s="14" t="s">
        <v>88</v>
      </c>
      <c r="AQ34" s="5" t="s">
        <v>94</v>
      </c>
      <c r="AR34" s="12" t="s">
        <v>90</v>
      </c>
      <c r="AS34" s="12"/>
      <c r="AT34" s="14"/>
      <c r="AU34" s="5" t="s">
        <v>350</v>
      </c>
      <c r="AV34" s="12" t="s">
        <v>351</v>
      </c>
      <c r="AW34" s="17" t="s">
        <v>95</v>
      </c>
      <c r="AX34" s="5" t="s">
        <v>87</v>
      </c>
      <c r="AY34" s="12">
        <v>240</v>
      </c>
      <c r="AZ34" s="12" t="s">
        <v>87</v>
      </c>
      <c r="BA34" s="12" t="s">
        <v>87</v>
      </c>
      <c r="BB34" s="12"/>
      <c r="BC34" s="14"/>
      <c r="BD34" s="5" t="s">
        <v>165</v>
      </c>
      <c r="BE34" s="12" t="s">
        <v>99</v>
      </c>
      <c r="BF34" s="12" t="s">
        <v>99</v>
      </c>
      <c r="BG34" s="12"/>
      <c r="BH34" s="12"/>
      <c r="BI34" s="14"/>
      <c r="BJ34" s="5">
        <v>6</v>
      </c>
      <c r="BK34" s="12" t="s">
        <v>100</v>
      </c>
      <c r="BL34" s="12" t="s">
        <v>101</v>
      </c>
      <c r="BM34" s="12" t="s">
        <v>100</v>
      </c>
      <c r="BN34" s="12" t="s">
        <v>101</v>
      </c>
      <c r="BO34" s="14" t="s">
        <v>87</v>
      </c>
      <c r="BP34" s="5" t="s">
        <v>90</v>
      </c>
      <c r="BQ34" s="12"/>
      <c r="BR34" s="12" t="s">
        <v>90</v>
      </c>
      <c r="BS34" s="14"/>
      <c r="BT34" s="5" t="s">
        <v>90</v>
      </c>
      <c r="BU34" s="12"/>
      <c r="BV34" s="12"/>
      <c r="BW34" s="12" t="s">
        <v>90</v>
      </c>
      <c r="BX34" s="12" t="s">
        <v>90</v>
      </c>
      <c r="BY34" s="12" t="s">
        <v>90</v>
      </c>
      <c r="BZ34" s="12" t="s">
        <v>90</v>
      </c>
      <c r="CA34" s="12" t="s">
        <v>90</v>
      </c>
      <c r="CB34" s="12"/>
      <c r="CC34" s="12"/>
      <c r="CD34" s="12"/>
      <c r="CE34" s="12"/>
      <c r="CF34" s="17"/>
      <c r="CG34" s="26" t="s">
        <v>103</v>
      </c>
    </row>
    <row r="35" spans="1:85" x14ac:dyDescent="0.25">
      <c r="A35" s="23" t="s">
        <v>426</v>
      </c>
      <c r="B35" s="6" t="s">
        <v>427</v>
      </c>
      <c r="C35" s="7" t="s">
        <v>412</v>
      </c>
      <c r="D35" s="10" t="s">
        <v>413</v>
      </c>
      <c r="E35" s="10">
        <v>54.7</v>
      </c>
      <c r="F35" s="10">
        <v>12.3</v>
      </c>
      <c r="G35" s="10">
        <f t="shared" si="1"/>
        <v>27.060000000000002</v>
      </c>
      <c r="H35" s="9" t="s">
        <v>183</v>
      </c>
      <c r="I35" s="10" t="s">
        <v>139</v>
      </c>
      <c r="J35" s="10" t="s">
        <v>183</v>
      </c>
      <c r="K35" s="10" t="s">
        <v>86</v>
      </c>
      <c r="L35" s="10" t="s">
        <v>87</v>
      </c>
      <c r="M35" s="10" t="s">
        <v>88</v>
      </c>
      <c r="N35" s="10" t="s">
        <v>88</v>
      </c>
      <c r="O35" s="24" t="s">
        <v>88</v>
      </c>
      <c r="P35" s="25" t="s">
        <v>89</v>
      </c>
      <c r="Q35" s="10" t="s">
        <v>32</v>
      </c>
      <c r="R35" s="10" t="s">
        <v>87</v>
      </c>
      <c r="S35" s="5" t="s">
        <v>90</v>
      </c>
      <c r="T35" s="12" t="s">
        <v>90</v>
      </c>
      <c r="U35" s="12" t="s">
        <v>90</v>
      </c>
      <c r="V35" s="12" t="s">
        <v>90</v>
      </c>
      <c r="W35" s="13" t="s">
        <v>90</v>
      </c>
      <c r="X35" s="13"/>
      <c r="Y35" s="13"/>
      <c r="Z35" s="13"/>
      <c r="AA35" s="13"/>
      <c r="AB35" s="13"/>
      <c r="AC35" s="5">
        <v>2</v>
      </c>
      <c r="AD35" s="12">
        <v>8</v>
      </c>
      <c r="AE35" s="12">
        <v>2</v>
      </c>
      <c r="AF35" s="12">
        <v>0</v>
      </c>
      <c r="AG35" s="12">
        <v>0</v>
      </c>
      <c r="AH35" s="12" t="s">
        <v>91</v>
      </c>
      <c r="AI35" s="14" t="s">
        <v>349</v>
      </c>
      <c r="AJ35" s="5">
        <v>2</v>
      </c>
      <c r="AK35" s="12">
        <v>2</v>
      </c>
      <c r="AL35" s="12">
        <v>0</v>
      </c>
      <c r="AM35" s="12" t="s">
        <v>90</v>
      </c>
      <c r="AN35" s="14"/>
      <c r="AO35" s="5" t="s">
        <v>92</v>
      </c>
      <c r="AP35" s="14" t="s">
        <v>92</v>
      </c>
      <c r="AQ35" s="5" t="s">
        <v>94</v>
      </c>
      <c r="AR35" s="12" t="s">
        <v>90</v>
      </c>
      <c r="AS35" s="12"/>
      <c r="AT35" s="14"/>
      <c r="AU35" s="5" t="s">
        <v>350</v>
      </c>
      <c r="AV35" s="12" t="s">
        <v>351</v>
      </c>
      <c r="AW35" s="17" t="s">
        <v>95</v>
      </c>
      <c r="AX35" s="5" t="s">
        <v>87</v>
      </c>
      <c r="AY35" s="12">
        <v>240</v>
      </c>
      <c r="AZ35" s="12" t="s">
        <v>87</v>
      </c>
      <c r="BA35" s="12" t="s">
        <v>87</v>
      </c>
      <c r="BB35" s="12"/>
      <c r="BC35" s="14"/>
      <c r="BD35" s="5" t="s">
        <v>165</v>
      </c>
      <c r="BE35" s="12" t="s">
        <v>99</v>
      </c>
      <c r="BF35" s="12" t="s">
        <v>99</v>
      </c>
      <c r="BG35" s="12"/>
      <c r="BH35" s="12"/>
      <c r="BI35" s="14"/>
      <c r="BJ35" s="5">
        <v>7</v>
      </c>
      <c r="BK35" s="12" t="s">
        <v>100</v>
      </c>
      <c r="BL35" s="12" t="s">
        <v>101</v>
      </c>
      <c r="BM35" s="12" t="s">
        <v>100</v>
      </c>
      <c r="BN35" s="12" t="s">
        <v>101</v>
      </c>
      <c r="BO35" s="14" t="s">
        <v>101</v>
      </c>
      <c r="BP35" s="5" t="s">
        <v>90</v>
      </c>
      <c r="BQ35" s="12"/>
      <c r="BR35" s="12" t="s">
        <v>90</v>
      </c>
      <c r="BS35" s="14"/>
      <c r="BT35" s="5" t="s">
        <v>90</v>
      </c>
      <c r="BU35" s="12"/>
      <c r="BV35" s="12"/>
      <c r="BW35" s="12" t="s">
        <v>90</v>
      </c>
      <c r="BX35" s="12" t="s">
        <v>90</v>
      </c>
      <c r="BY35" s="12" t="s">
        <v>90</v>
      </c>
      <c r="BZ35" s="12" t="s">
        <v>90</v>
      </c>
      <c r="CA35" s="12" t="s">
        <v>90</v>
      </c>
      <c r="CB35" s="12"/>
      <c r="CC35" s="12"/>
      <c r="CD35" s="12"/>
      <c r="CE35" s="12"/>
      <c r="CF35" s="17"/>
      <c r="CG35" s="26" t="s">
        <v>103</v>
      </c>
    </row>
    <row r="36" spans="1:85" x14ac:dyDescent="0.25">
      <c r="A36" s="23" t="s">
        <v>428</v>
      </c>
      <c r="B36" s="6" t="s">
        <v>429</v>
      </c>
      <c r="C36" s="7" t="s">
        <v>412</v>
      </c>
      <c r="D36" s="10" t="s">
        <v>413</v>
      </c>
      <c r="E36" s="10">
        <v>54.7</v>
      </c>
      <c r="F36" s="10">
        <v>12.3</v>
      </c>
      <c r="G36" s="10">
        <f t="shared" si="1"/>
        <v>27.060000000000002</v>
      </c>
      <c r="H36" s="9" t="s">
        <v>183</v>
      </c>
      <c r="I36" s="10" t="s">
        <v>139</v>
      </c>
      <c r="J36" s="10" t="s">
        <v>183</v>
      </c>
      <c r="K36" s="10" t="s">
        <v>86</v>
      </c>
      <c r="L36" s="10" t="s">
        <v>87</v>
      </c>
      <c r="M36" s="10" t="s">
        <v>88</v>
      </c>
      <c r="N36" s="10" t="s">
        <v>88</v>
      </c>
      <c r="O36" s="24" t="s">
        <v>88</v>
      </c>
      <c r="P36" s="25" t="s">
        <v>89</v>
      </c>
      <c r="Q36" s="10" t="s">
        <v>32</v>
      </c>
      <c r="R36" s="10" t="s">
        <v>416</v>
      </c>
      <c r="S36" s="5" t="s">
        <v>90</v>
      </c>
      <c r="T36" s="12" t="s">
        <v>90</v>
      </c>
      <c r="U36" s="12" t="s">
        <v>90</v>
      </c>
      <c r="V36" s="12" t="s">
        <v>90</v>
      </c>
      <c r="W36" s="13" t="s">
        <v>90</v>
      </c>
      <c r="X36" s="13"/>
      <c r="Y36" s="13"/>
      <c r="Z36" s="13"/>
      <c r="AA36" s="13"/>
      <c r="AB36" s="13"/>
      <c r="AC36" s="5">
        <v>2</v>
      </c>
      <c r="AD36" s="12">
        <v>8</v>
      </c>
      <c r="AE36" s="12">
        <v>2</v>
      </c>
      <c r="AF36" s="12">
        <v>0</v>
      </c>
      <c r="AG36" s="12">
        <v>0</v>
      </c>
      <c r="AH36" s="12" t="s">
        <v>91</v>
      </c>
      <c r="AI36" s="14" t="s">
        <v>349</v>
      </c>
      <c r="AJ36" s="5">
        <v>2</v>
      </c>
      <c r="AK36" s="12">
        <v>2</v>
      </c>
      <c r="AL36" s="12">
        <v>0</v>
      </c>
      <c r="AM36" s="12" t="s">
        <v>90</v>
      </c>
      <c r="AN36" s="14"/>
      <c r="AO36" s="5" t="s">
        <v>92</v>
      </c>
      <c r="AP36" s="14" t="s">
        <v>92</v>
      </c>
      <c r="AQ36" s="5" t="s">
        <v>94</v>
      </c>
      <c r="AR36" s="12" t="s">
        <v>90</v>
      </c>
      <c r="AS36" s="12"/>
      <c r="AT36" s="14"/>
      <c r="AU36" s="5" t="s">
        <v>350</v>
      </c>
      <c r="AV36" s="12" t="s">
        <v>351</v>
      </c>
      <c r="AW36" s="17" t="s">
        <v>95</v>
      </c>
      <c r="AX36" s="5" t="s">
        <v>87</v>
      </c>
      <c r="AY36" s="12">
        <v>240</v>
      </c>
      <c r="AZ36" s="12" t="s">
        <v>87</v>
      </c>
      <c r="BA36" s="12" t="s">
        <v>87</v>
      </c>
      <c r="BB36" s="12"/>
      <c r="BC36" s="14"/>
      <c r="BD36" s="5" t="s">
        <v>165</v>
      </c>
      <c r="BE36" s="12" t="s">
        <v>99</v>
      </c>
      <c r="BF36" s="12" t="s">
        <v>99</v>
      </c>
      <c r="BG36" s="12"/>
      <c r="BH36" s="12"/>
      <c r="BI36" s="14"/>
      <c r="BJ36" s="5">
        <v>6</v>
      </c>
      <c r="BK36" s="12" t="s">
        <v>100</v>
      </c>
      <c r="BL36" s="12" t="s">
        <v>101</v>
      </c>
      <c r="BM36" s="12" t="s">
        <v>100</v>
      </c>
      <c r="BN36" s="12" t="s">
        <v>101</v>
      </c>
      <c r="BO36" s="14" t="s">
        <v>87</v>
      </c>
      <c r="BP36" s="5" t="s">
        <v>90</v>
      </c>
      <c r="BQ36" s="12"/>
      <c r="BR36" s="12" t="s">
        <v>90</v>
      </c>
      <c r="BS36" s="14"/>
      <c r="BT36" s="5" t="s">
        <v>90</v>
      </c>
      <c r="BU36" s="12"/>
      <c r="BV36" s="12"/>
      <c r="BW36" s="12" t="s">
        <v>90</v>
      </c>
      <c r="BX36" s="12" t="s">
        <v>90</v>
      </c>
      <c r="BY36" s="12" t="s">
        <v>90</v>
      </c>
      <c r="BZ36" s="12" t="s">
        <v>90</v>
      </c>
      <c r="CA36" s="12" t="s">
        <v>90</v>
      </c>
      <c r="CB36" s="12"/>
      <c r="CC36" s="12"/>
      <c r="CD36" s="12"/>
      <c r="CE36" s="12"/>
      <c r="CF36" s="17"/>
      <c r="CG36" s="26" t="s">
        <v>103</v>
      </c>
    </row>
    <row r="37" spans="1:85" x14ac:dyDescent="0.25">
      <c r="A37" s="23" t="s">
        <v>305</v>
      </c>
      <c r="B37" s="6" t="s">
        <v>184</v>
      </c>
      <c r="C37" s="7" t="s">
        <v>430</v>
      </c>
      <c r="D37" s="10" t="s">
        <v>431</v>
      </c>
      <c r="E37" s="10">
        <v>54.5</v>
      </c>
      <c r="F37" s="10">
        <v>10.7</v>
      </c>
      <c r="G37" s="10">
        <f t="shared" si="1"/>
        <v>23.54</v>
      </c>
      <c r="H37" s="9" t="s">
        <v>84</v>
      </c>
      <c r="I37" s="10" t="s">
        <v>139</v>
      </c>
      <c r="J37" s="10" t="s">
        <v>84</v>
      </c>
      <c r="K37" s="10" t="s">
        <v>86</v>
      </c>
      <c r="L37" s="10" t="s">
        <v>87</v>
      </c>
      <c r="M37" s="10" t="s">
        <v>88</v>
      </c>
      <c r="N37" s="10" t="s">
        <v>88</v>
      </c>
      <c r="O37" s="24" t="s">
        <v>88</v>
      </c>
      <c r="P37" s="25" t="s">
        <v>89</v>
      </c>
      <c r="Q37" s="10" t="s">
        <v>32</v>
      </c>
      <c r="R37" s="10" t="s">
        <v>87</v>
      </c>
      <c r="S37" s="5" t="s">
        <v>90</v>
      </c>
      <c r="T37" s="12" t="s">
        <v>90</v>
      </c>
      <c r="U37" s="12" t="s">
        <v>90</v>
      </c>
      <c r="V37" s="12" t="s">
        <v>90</v>
      </c>
      <c r="W37" s="13" t="s">
        <v>90</v>
      </c>
      <c r="X37" s="13"/>
      <c r="Y37" s="13"/>
      <c r="Z37" s="13"/>
      <c r="AA37" s="13"/>
      <c r="AB37" s="13"/>
      <c r="AC37" s="5">
        <v>2</v>
      </c>
      <c r="AD37" s="12">
        <v>8</v>
      </c>
      <c r="AE37" s="12">
        <v>2</v>
      </c>
      <c r="AF37" s="12">
        <v>0</v>
      </c>
      <c r="AG37" s="12">
        <v>0</v>
      </c>
      <c r="AH37" s="12" t="s">
        <v>91</v>
      </c>
      <c r="AI37" s="14">
        <v>7</v>
      </c>
      <c r="AJ37" s="5">
        <v>2</v>
      </c>
      <c r="AK37" s="12">
        <v>2</v>
      </c>
      <c r="AL37" s="12">
        <v>0</v>
      </c>
      <c r="AM37" s="12" t="s">
        <v>90</v>
      </c>
      <c r="AN37" s="14"/>
      <c r="AO37" s="5" t="s">
        <v>92</v>
      </c>
      <c r="AP37" s="14" t="s">
        <v>92</v>
      </c>
      <c r="AQ37" s="5" t="s">
        <v>185</v>
      </c>
      <c r="AR37" s="12" t="s">
        <v>90</v>
      </c>
      <c r="AS37" s="12"/>
      <c r="AT37" s="14">
        <v>3</v>
      </c>
      <c r="AU37" s="5" t="s">
        <v>186</v>
      </c>
      <c r="AV37" s="12" t="s">
        <v>187</v>
      </c>
      <c r="AW37" s="17" t="s">
        <v>97</v>
      </c>
      <c r="AX37" s="5" t="s">
        <v>149</v>
      </c>
      <c r="AY37" s="12" t="s">
        <v>188</v>
      </c>
      <c r="AZ37" s="12" t="s">
        <v>150</v>
      </c>
      <c r="BA37" s="12" t="s">
        <v>115</v>
      </c>
      <c r="BB37" s="12"/>
      <c r="BC37" s="14"/>
      <c r="BD37" s="5" t="s">
        <v>189</v>
      </c>
      <c r="BE37" s="12" t="s">
        <v>99</v>
      </c>
      <c r="BF37" s="12" t="s">
        <v>99</v>
      </c>
      <c r="BG37" s="12"/>
      <c r="BH37" s="12"/>
      <c r="BI37" s="14"/>
      <c r="BJ37" s="5">
        <v>9</v>
      </c>
      <c r="BK37" s="12" t="s">
        <v>100</v>
      </c>
      <c r="BL37" s="12" t="s">
        <v>101</v>
      </c>
      <c r="BM37" s="12" t="s">
        <v>102</v>
      </c>
      <c r="BN37" s="12" t="s">
        <v>100</v>
      </c>
      <c r="BO37" s="14" t="s">
        <v>101</v>
      </c>
      <c r="BP37" s="5" t="s">
        <v>90</v>
      </c>
      <c r="BQ37" s="12"/>
      <c r="BR37" s="12" t="s">
        <v>90</v>
      </c>
      <c r="BS37" s="14"/>
      <c r="BT37" s="5" t="s">
        <v>90</v>
      </c>
      <c r="BU37" s="12"/>
      <c r="BV37" s="12"/>
      <c r="BW37" s="12" t="s">
        <v>90</v>
      </c>
      <c r="BX37" s="12" t="s">
        <v>90</v>
      </c>
      <c r="BY37" s="12" t="s">
        <v>90</v>
      </c>
      <c r="BZ37" s="12" t="s">
        <v>90</v>
      </c>
      <c r="CA37" s="12" t="s">
        <v>90</v>
      </c>
      <c r="CB37" s="12" t="s">
        <v>90</v>
      </c>
      <c r="CC37" s="12" t="s">
        <v>90</v>
      </c>
      <c r="CD37" s="12"/>
      <c r="CE37" s="12"/>
      <c r="CF37" s="17" t="s">
        <v>90</v>
      </c>
      <c r="CG37" s="26" t="s">
        <v>103</v>
      </c>
    </row>
    <row r="38" spans="1:85" x14ac:dyDescent="0.25">
      <c r="A38" s="23" t="s">
        <v>432</v>
      </c>
      <c r="B38" s="6" t="s">
        <v>433</v>
      </c>
      <c r="C38" s="7" t="s">
        <v>430</v>
      </c>
      <c r="D38" s="10" t="s">
        <v>431</v>
      </c>
      <c r="E38" s="10">
        <v>54.5</v>
      </c>
      <c r="F38" s="10">
        <v>10.3</v>
      </c>
      <c r="G38" s="10">
        <f t="shared" si="1"/>
        <v>22.660000000000004</v>
      </c>
      <c r="H38" s="9" t="s">
        <v>84</v>
      </c>
      <c r="I38" s="10" t="s">
        <v>139</v>
      </c>
      <c r="J38" s="10" t="s">
        <v>84</v>
      </c>
      <c r="K38" s="7" t="s">
        <v>86</v>
      </c>
      <c r="L38" s="10" t="s">
        <v>87</v>
      </c>
      <c r="M38" s="10" t="s">
        <v>88</v>
      </c>
      <c r="N38" s="10" t="s">
        <v>88</v>
      </c>
      <c r="O38" s="24" t="s">
        <v>88</v>
      </c>
      <c r="P38" s="25" t="s">
        <v>89</v>
      </c>
      <c r="Q38" s="10" t="s">
        <v>32</v>
      </c>
      <c r="R38" s="10" t="s">
        <v>434</v>
      </c>
      <c r="S38" s="5" t="s">
        <v>90</v>
      </c>
      <c r="T38" s="12" t="s">
        <v>90</v>
      </c>
      <c r="U38" s="12" t="s">
        <v>90</v>
      </c>
      <c r="V38" s="12" t="s">
        <v>90</v>
      </c>
      <c r="W38" s="13" t="s">
        <v>90</v>
      </c>
      <c r="X38" s="13"/>
      <c r="Y38" s="13"/>
      <c r="Z38" s="13"/>
      <c r="AA38" s="13"/>
      <c r="AB38" s="13"/>
      <c r="AC38" s="5">
        <v>2</v>
      </c>
      <c r="AD38" s="12">
        <v>8</v>
      </c>
      <c r="AE38" s="12">
        <v>2</v>
      </c>
      <c r="AF38" s="12">
        <v>0</v>
      </c>
      <c r="AG38" s="12">
        <v>0</v>
      </c>
      <c r="AH38" s="12" t="s">
        <v>91</v>
      </c>
      <c r="AI38" s="14">
        <v>7</v>
      </c>
      <c r="AJ38" s="5">
        <v>2</v>
      </c>
      <c r="AK38" s="12">
        <v>2</v>
      </c>
      <c r="AL38" s="12">
        <v>0</v>
      </c>
      <c r="AM38" s="12" t="s">
        <v>90</v>
      </c>
      <c r="AN38" s="14"/>
      <c r="AO38" s="5" t="s">
        <v>92</v>
      </c>
      <c r="AP38" s="14" t="s">
        <v>92</v>
      </c>
      <c r="AQ38" s="5" t="s">
        <v>185</v>
      </c>
      <c r="AR38" s="12" t="s">
        <v>90</v>
      </c>
      <c r="AS38" s="12"/>
      <c r="AT38" s="14">
        <v>3</v>
      </c>
      <c r="AU38" s="5" t="s">
        <v>186</v>
      </c>
      <c r="AV38" s="12" t="s">
        <v>187</v>
      </c>
      <c r="AW38" s="17" t="s">
        <v>97</v>
      </c>
      <c r="AX38" s="5" t="s">
        <v>149</v>
      </c>
      <c r="AY38" s="12" t="s">
        <v>188</v>
      </c>
      <c r="AZ38" s="12" t="s">
        <v>150</v>
      </c>
      <c r="BA38" s="12" t="s">
        <v>115</v>
      </c>
      <c r="BB38" s="12"/>
      <c r="BC38" s="14"/>
      <c r="BD38" s="5" t="s">
        <v>189</v>
      </c>
      <c r="BE38" s="12" t="s">
        <v>99</v>
      </c>
      <c r="BF38" s="12" t="s">
        <v>99</v>
      </c>
      <c r="BG38" s="12"/>
      <c r="BH38" s="12"/>
      <c r="BI38" s="14"/>
      <c r="BJ38" s="5">
        <v>8</v>
      </c>
      <c r="BK38" s="12" t="s">
        <v>100</v>
      </c>
      <c r="BL38" s="12" t="s">
        <v>101</v>
      </c>
      <c r="BM38" s="12" t="s">
        <v>102</v>
      </c>
      <c r="BN38" s="12" t="s">
        <v>100</v>
      </c>
      <c r="BO38" s="14" t="s">
        <v>87</v>
      </c>
      <c r="BP38" s="5" t="s">
        <v>90</v>
      </c>
      <c r="BQ38" s="12"/>
      <c r="BR38" s="12" t="s">
        <v>90</v>
      </c>
      <c r="BS38" s="14"/>
      <c r="BT38" s="5" t="s">
        <v>90</v>
      </c>
      <c r="BU38" s="12"/>
      <c r="BV38" s="12"/>
      <c r="BW38" s="12" t="s">
        <v>90</v>
      </c>
      <c r="BX38" s="12" t="s">
        <v>90</v>
      </c>
      <c r="BY38" s="12" t="s">
        <v>90</v>
      </c>
      <c r="BZ38" s="12" t="s">
        <v>90</v>
      </c>
      <c r="CA38" s="12" t="s">
        <v>90</v>
      </c>
      <c r="CB38" s="12" t="s">
        <v>90</v>
      </c>
      <c r="CC38" s="12" t="s">
        <v>90</v>
      </c>
      <c r="CD38" s="12"/>
      <c r="CE38" s="12"/>
      <c r="CF38" s="17" t="s">
        <v>90</v>
      </c>
      <c r="CG38" s="26" t="s">
        <v>103</v>
      </c>
    </row>
    <row r="39" spans="1:85" x14ac:dyDescent="0.25">
      <c r="A39" s="23" t="s">
        <v>435</v>
      </c>
      <c r="B39" s="6" t="s">
        <v>436</v>
      </c>
      <c r="C39" s="7" t="s">
        <v>430</v>
      </c>
      <c r="D39" s="10" t="s">
        <v>431</v>
      </c>
      <c r="E39" s="10">
        <v>54.5</v>
      </c>
      <c r="F39" s="10">
        <v>10.7</v>
      </c>
      <c r="G39" s="10">
        <f t="shared" si="1"/>
        <v>23.54</v>
      </c>
      <c r="H39" s="9" t="s">
        <v>84</v>
      </c>
      <c r="I39" s="10" t="s">
        <v>139</v>
      </c>
      <c r="J39" s="10" t="s">
        <v>84</v>
      </c>
      <c r="K39" s="7" t="s">
        <v>84</v>
      </c>
      <c r="L39" s="10" t="s">
        <v>87</v>
      </c>
      <c r="M39" s="10" t="s">
        <v>84</v>
      </c>
      <c r="N39" s="10" t="s">
        <v>84</v>
      </c>
      <c r="O39" s="24" t="s">
        <v>84</v>
      </c>
      <c r="P39" s="25" t="s">
        <v>89</v>
      </c>
      <c r="Q39" s="10" t="s">
        <v>32</v>
      </c>
      <c r="R39" s="10" t="s">
        <v>87</v>
      </c>
      <c r="S39" s="5" t="s">
        <v>90</v>
      </c>
      <c r="T39" s="12" t="s">
        <v>90</v>
      </c>
      <c r="U39" s="12" t="s">
        <v>90</v>
      </c>
      <c r="V39" s="12" t="s">
        <v>90</v>
      </c>
      <c r="W39" s="13" t="s">
        <v>90</v>
      </c>
      <c r="X39" s="13"/>
      <c r="Y39" s="13"/>
      <c r="Z39" s="13"/>
      <c r="AA39" s="13"/>
      <c r="AB39" s="13"/>
      <c r="AC39" s="5">
        <v>2</v>
      </c>
      <c r="AD39" s="12">
        <v>8</v>
      </c>
      <c r="AE39" s="12">
        <v>2</v>
      </c>
      <c r="AF39" s="12">
        <v>0</v>
      </c>
      <c r="AG39" s="12">
        <v>0</v>
      </c>
      <c r="AH39" s="12" t="s">
        <v>91</v>
      </c>
      <c r="AI39" s="14">
        <v>7</v>
      </c>
      <c r="AJ39" s="5">
        <v>2</v>
      </c>
      <c r="AK39" s="12">
        <v>2</v>
      </c>
      <c r="AL39" s="12">
        <v>0</v>
      </c>
      <c r="AM39" s="12" t="s">
        <v>90</v>
      </c>
      <c r="AN39" s="14"/>
      <c r="AO39" s="5" t="s">
        <v>88</v>
      </c>
      <c r="AP39" s="14" t="s">
        <v>88</v>
      </c>
      <c r="AQ39" s="5" t="s">
        <v>185</v>
      </c>
      <c r="AR39" s="12" t="s">
        <v>90</v>
      </c>
      <c r="AS39" s="12"/>
      <c r="AT39" s="14">
        <v>3</v>
      </c>
      <c r="AU39" s="5" t="s">
        <v>186</v>
      </c>
      <c r="AV39" s="12" t="s">
        <v>187</v>
      </c>
      <c r="AW39" s="17" t="s">
        <v>97</v>
      </c>
      <c r="AX39" s="5" t="s">
        <v>149</v>
      </c>
      <c r="AY39" s="12" t="s">
        <v>188</v>
      </c>
      <c r="AZ39" s="12" t="s">
        <v>150</v>
      </c>
      <c r="BA39" s="12" t="s">
        <v>115</v>
      </c>
      <c r="BB39" s="12"/>
      <c r="BC39" s="14"/>
      <c r="BD39" s="5" t="s">
        <v>189</v>
      </c>
      <c r="BE39" s="12" t="s">
        <v>99</v>
      </c>
      <c r="BF39" s="12" t="s">
        <v>99</v>
      </c>
      <c r="BG39" s="12"/>
      <c r="BH39" s="12"/>
      <c r="BI39" s="14"/>
      <c r="BJ39" s="5">
        <v>9</v>
      </c>
      <c r="BK39" s="12" t="s">
        <v>100</v>
      </c>
      <c r="BL39" s="12" t="s">
        <v>101</v>
      </c>
      <c r="BM39" s="12" t="s">
        <v>102</v>
      </c>
      <c r="BN39" s="12" t="s">
        <v>100</v>
      </c>
      <c r="BO39" s="14" t="s">
        <v>101</v>
      </c>
      <c r="BP39" s="5" t="s">
        <v>90</v>
      </c>
      <c r="BQ39" s="12"/>
      <c r="BR39" s="12" t="s">
        <v>90</v>
      </c>
      <c r="BS39" s="14"/>
      <c r="BT39" s="5" t="s">
        <v>90</v>
      </c>
      <c r="BU39" s="12"/>
      <c r="BV39" s="12"/>
      <c r="BW39" s="12" t="s">
        <v>90</v>
      </c>
      <c r="BX39" s="12" t="s">
        <v>90</v>
      </c>
      <c r="BY39" s="12" t="s">
        <v>90</v>
      </c>
      <c r="BZ39" s="12" t="s">
        <v>90</v>
      </c>
      <c r="CA39" s="12" t="s">
        <v>90</v>
      </c>
      <c r="CB39" s="12" t="s">
        <v>90</v>
      </c>
      <c r="CC39" s="12" t="s">
        <v>90</v>
      </c>
      <c r="CD39" s="12"/>
      <c r="CE39" s="12"/>
      <c r="CF39" s="17" t="s">
        <v>90</v>
      </c>
      <c r="CG39" s="26" t="s">
        <v>103</v>
      </c>
    </row>
    <row r="40" spans="1:85" x14ac:dyDescent="0.25">
      <c r="A40" s="23" t="s">
        <v>437</v>
      </c>
      <c r="B40" s="6" t="s">
        <v>438</v>
      </c>
      <c r="C40" s="7" t="s">
        <v>430</v>
      </c>
      <c r="D40" s="10" t="s">
        <v>431</v>
      </c>
      <c r="E40" s="10">
        <v>54.5</v>
      </c>
      <c r="F40" s="10">
        <v>10.3</v>
      </c>
      <c r="G40" s="10">
        <f t="shared" si="1"/>
        <v>22.660000000000004</v>
      </c>
      <c r="H40" s="9" t="s">
        <v>84</v>
      </c>
      <c r="I40" s="10" t="s">
        <v>139</v>
      </c>
      <c r="J40" s="10" t="s">
        <v>84</v>
      </c>
      <c r="K40" s="10" t="s">
        <v>84</v>
      </c>
      <c r="L40" s="10" t="s">
        <v>87</v>
      </c>
      <c r="M40" s="10" t="s">
        <v>84</v>
      </c>
      <c r="N40" s="10" t="s">
        <v>84</v>
      </c>
      <c r="O40" s="24" t="s">
        <v>84</v>
      </c>
      <c r="P40" s="25" t="s">
        <v>89</v>
      </c>
      <c r="Q40" s="10" t="s">
        <v>32</v>
      </c>
      <c r="R40" s="10" t="s">
        <v>439</v>
      </c>
      <c r="S40" s="5" t="s">
        <v>90</v>
      </c>
      <c r="T40" s="12" t="s">
        <v>90</v>
      </c>
      <c r="U40" s="12" t="s">
        <v>90</v>
      </c>
      <c r="V40" s="12" t="s">
        <v>90</v>
      </c>
      <c r="W40" s="13" t="s">
        <v>90</v>
      </c>
      <c r="X40" s="13"/>
      <c r="Y40" s="13"/>
      <c r="Z40" s="13"/>
      <c r="AA40" s="13"/>
      <c r="AB40" s="13"/>
      <c r="AC40" s="5">
        <v>2</v>
      </c>
      <c r="AD40" s="12">
        <v>8</v>
      </c>
      <c r="AE40" s="12">
        <v>2</v>
      </c>
      <c r="AF40" s="12">
        <v>0</v>
      </c>
      <c r="AG40" s="12">
        <v>0</v>
      </c>
      <c r="AH40" s="12" t="s">
        <v>91</v>
      </c>
      <c r="AI40" s="14">
        <v>7</v>
      </c>
      <c r="AJ40" s="5">
        <v>2</v>
      </c>
      <c r="AK40" s="12">
        <v>2</v>
      </c>
      <c r="AL40" s="12">
        <v>0</v>
      </c>
      <c r="AM40" s="12" t="s">
        <v>90</v>
      </c>
      <c r="AN40" s="14"/>
      <c r="AO40" s="5" t="s">
        <v>88</v>
      </c>
      <c r="AP40" s="14" t="s">
        <v>88</v>
      </c>
      <c r="AQ40" s="5" t="s">
        <v>185</v>
      </c>
      <c r="AR40" s="12" t="s">
        <v>90</v>
      </c>
      <c r="AS40" s="12"/>
      <c r="AT40" s="14">
        <v>3</v>
      </c>
      <c r="AU40" s="5" t="s">
        <v>186</v>
      </c>
      <c r="AV40" s="12" t="s">
        <v>187</v>
      </c>
      <c r="AW40" s="17" t="s">
        <v>97</v>
      </c>
      <c r="AX40" s="5" t="s">
        <v>149</v>
      </c>
      <c r="AY40" s="12" t="s">
        <v>188</v>
      </c>
      <c r="AZ40" s="12" t="s">
        <v>150</v>
      </c>
      <c r="BA40" s="12" t="s">
        <v>115</v>
      </c>
      <c r="BB40" s="12"/>
      <c r="BC40" s="14"/>
      <c r="BD40" s="5" t="s">
        <v>189</v>
      </c>
      <c r="BE40" s="12" t="s">
        <v>99</v>
      </c>
      <c r="BF40" s="12" t="s">
        <v>99</v>
      </c>
      <c r="BG40" s="12"/>
      <c r="BH40" s="12"/>
      <c r="BI40" s="14"/>
      <c r="BJ40" s="5">
        <v>8</v>
      </c>
      <c r="BK40" s="12" t="s">
        <v>100</v>
      </c>
      <c r="BL40" s="12" t="s">
        <v>101</v>
      </c>
      <c r="BM40" s="12" t="s">
        <v>102</v>
      </c>
      <c r="BN40" s="12" t="s">
        <v>100</v>
      </c>
      <c r="BO40" s="14" t="s">
        <v>87</v>
      </c>
      <c r="BP40" s="5" t="s">
        <v>90</v>
      </c>
      <c r="BQ40" s="12"/>
      <c r="BR40" s="12" t="s">
        <v>90</v>
      </c>
      <c r="BS40" s="14"/>
      <c r="BT40" s="5" t="s">
        <v>90</v>
      </c>
      <c r="BU40" s="12"/>
      <c r="BV40" s="12"/>
      <c r="BW40" s="12" t="s">
        <v>90</v>
      </c>
      <c r="BX40" s="12" t="s">
        <v>90</v>
      </c>
      <c r="BY40" s="12" t="s">
        <v>90</v>
      </c>
      <c r="BZ40" s="12" t="s">
        <v>90</v>
      </c>
      <c r="CA40" s="12" t="s">
        <v>90</v>
      </c>
      <c r="CB40" s="12" t="s">
        <v>90</v>
      </c>
      <c r="CC40" s="12" t="s">
        <v>90</v>
      </c>
      <c r="CD40" s="12"/>
      <c r="CE40" s="12"/>
      <c r="CF40" s="17" t="s">
        <v>90</v>
      </c>
      <c r="CG40" s="26" t="s">
        <v>103</v>
      </c>
    </row>
    <row r="41" spans="1:85" x14ac:dyDescent="0.25">
      <c r="A41" s="23" t="s">
        <v>440</v>
      </c>
      <c r="B41" s="6" t="s">
        <v>441</v>
      </c>
      <c r="C41" s="7" t="s">
        <v>430</v>
      </c>
      <c r="D41" s="10" t="s">
        <v>431</v>
      </c>
      <c r="E41" s="10">
        <v>54.5</v>
      </c>
      <c r="F41" s="10">
        <v>10.7</v>
      </c>
      <c r="G41" s="10">
        <f t="shared" si="1"/>
        <v>23.54</v>
      </c>
      <c r="H41" s="9" t="s">
        <v>183</v>
      </c>
      <c r="I41" s="10" t="s">
        <v>139</v>
      </c>
      <c r="J41" s="10" t="s">
        <v>183</v>
      </c>
      <c r="K41" s="10" t="s">
        <v>86</v>
      </c>
      <c r="L41" s="10" t="s">
        <v>87</v>
      </c>
      <c r="M41" s="10" t="s">
        <v>88</v>
      </c>
      <c r="N41" s="10" t="s">
        <v>88</v>
      </c>
      <c r="O41" s="24" t="s">
        <v>88</v>
      </c>
      <c r="P41" s="25" t="s">
        <v>89</v>
      </c>
      <c r="Q41" s="10" t="s">
        <v>32</v>
      </c>
      <c r="R41" s="10" t="s">
        <v>87</v>
      </c>
      <c r="S41" s="5" t="s">
        <v>90</v>
      </c>
      <c r="T41" s="12" t="s">
        <v>90</v>
      </c>
      <c r="U41" s="12" t="s">
        <v>90</v>
      </c>
      <c r="V41" s="12" t="s">
        <v>90</v>
      </c>
      <c r="W41" s="13" t="s">
        <v>90</v>
      </c>
      <c r="X41" s="13"/>
      <c r="Y41" s="13"/>
      <c r="Z41" s="13"/>
      <c r="AA41" s="13"/>
      <c r="AB41" s="13"/>
      <c r="AC41" s="5">
        <v>2</v>
      </c>
      <c r="AD41" s="12">
        <v>8</v>
      </c>
      <c r="AE41" s="12">
        <v>2</v>
      </c>
      <c r="AF41" s="12">
        <v>0</v>
      </c>
      <c r="AG41" s="12">
        <v>0</v>
      </c>
      <c r="AH41" s="12" t="s">
        <v>91</v>
      </c>
      <c r="AI41" s="14">
        <v>7</v>
      </c>
      <c r="AJ41" s="5">
        <v>2</v>
      </c>
      <c r="AK41" s="12">
        <v>2</v>
      </c>
      <c r="AL41" s="12">
        <v>0</v>
      </c>
      <c r="AM41" s="12" t="s">
        <v>90</v>
      </c>
      <c r="AN41" s="14"/>
      <c r="AO41" s="5" t="s">
        <v>92</v>
      </c>
      <c r="AP41" s="14" t="s">
        <v>92</v>
      </c>
      <c r="AQ41" s="5" t="s">
        <v>185</v>
      </c>
      <c r="AR41" s="12" t="s">
        <v>90</v>
      </c>
      <c r="AS41" s="12"/>
      <c r="AT41" s="14">
        <v>3</v>
      </c>
      <c r="AU41" s="5" t="s">
        <v>186</v>
      </c>
      <c r="AV41" s="12" t="s">
        <v>187</v>
      </c>
      <c r="AW41" s="17" t="s">
        <v>97</v>
      </c>
      <c r="AX41" s="5" t="s">
        <v>149</v>
      </c>
      <c r="AY41" s="12" t="s">
        <v>188</v>
      </c>
      <c r="AZ41" s="12" t="s">
        <v>150</v>
      </c>
      <c r="BA41" s="12" t="s">
        <v>115</v>
      </c>
      <c r="BB41" s="12"/>
      <c r="BC41" s="14"/>
      <c r="BD41" s="5" t="s">
        <v>189</v>
      </c>
      <c r="BE41" s="12" t="s">
        <v>99</v>
      </c>
      <c r="BF41" s="12" t="s">
        <v>99</v>
      </c>
      <c r="BG41" s="12"/>
      <c r="BH41" s="12"/>
      <c r="BI41" s="14"/>
      <c r="BJ41" s="5">
        <v>9</v>
      </c>
      <c r="BK41" s="12" t="s">
        <v>100</v>
      </c>
      <c r="BL41" s="12" t="s">
        <v>101</v>
      </c>
      <c r="BM41" s="12" t="s">
        <v>102</v>
      </c>
      <c r="BN41" s="12" t="s">
        <v>100</v>
      </c>
      <c r="BO41" s="14" t="s">
        <v>101</v>
      </c>
      <c r="BP41" s="5" t="s">
        <v>90</v>
      </c>
      <c r="BQ41" s="12"/>
      <c r="BR41" s="12" t="s">
        <v>90</v>
      </c>
      <c r="BS41" s="14"/>
      <c r="BT41" s="5" t="s">
        <v>90</v>
      </c>
      <c r="BU41" s="12"/>
      <c r="BV41" s="12"/>
      <c r="BW41" s="12" t="s">
        <v>90</v>
      </c>
      <c r="BX41" s="12" t="s">
        <v>90</v>
      </c>
      <c r="BY41" s="12" t="s">
        <v>90</v>
      </c>
      <c r="BZ41" s="12" t="s">
        <v>90</v>
      </c>
      <c r="CA41" s="12" t="s">
        <v>90</v>
      </c>
      <c r="CB41" s="12" t="s">
        <v>90</v>
      </c>
      <c r="CC41" s="12" t="s">
        <v>90</v>
      </c>
      <c r="CD41" s="12"/>
      <c r="CE41" s="12"/>
      <c r="CF41" s="17" t="s">
        <v>90</v>
      </c>
      <c r="CG41" s="26" t="s">
        <v>103</v>
      </c>
    </row>
    <row r="42" spans="1:85" x14ac:dyDescent="0.25">
      <c r="A42" s="23" t="s">
        <v>442</v>
      </c>
      <c r="B42" s="6" t="s">
        <v>443</v>
      </c>
      <c r="C42" s="7" t="s">
        <v>430</v>
      </c>
      <c r="D42" s="10" t="s">
        <v>431</v>
      </c>
      <c r="E42" s="10">
        <v>54.5</v>
      </c>
      <c r="F42" s="10">
        <v>10.3</v>
      </c>
      <c r="G42" s="10">
        <f t="shared" si="1"/>
        <v>22.660000000000004</v>
      </c>
      <c r="H42" s="9" t="s">
        <v>183</v>
      </c>
      <c r="I42" s="10" t="s">
        <v>139</v>
      </c>
      <c r="J42" s="10" t="s">
        <v>183</v>
      </c>
      <c r="K42" s="10" t="s">
        <v>86</v>
      </c>
      <c r="L42" s="10" t="s">
        <v>87</v>
      </c>
      <c r="M42" s="10" t="s">
        <v>88</v>
      </c>
      <c r="N42" s="10" t="s">
        <v>88</v>
      </c>
      <c r="O42" s="24" t="s">
        <v>88</v>
      </c>
      <c r="P42" s="25" t="s">
        <v>89</v>
      </c>
      <c r="Q42" s="10" t="s">
        <v>32</v>
      </c>
      <c r="R42" s="10" t="s">
        <v>434</v>
      </c>
      <c r="S42" s="5" t="s">
        <v>90</v>
      </c>
      <c r="T42" s="12" t="s">
        <v>90</v>
      </c>
      <c r="U42" s="12" t="s">
        <v>90</v>
      </c>
      <c r="V42" s="12" t="s">
        <v>90</v>
      </c>
      <c r="W42" s="13" t="s">
        <v>90</v>
      </c>
      <c r="X42" s="13"/>
      <c r="Y42" s="13"/>
      <c r="Z42" s="13"/>
      <c r="AA42" s="13"/>
      <c r="AB42" s="13"/>
      <c r="AC42" s="5">
        <v>2</v>
      </c>
      <c r="AD42" s="12">
        <v>8</v>
      </c>
      <c r="AE42" s="12">
        <v>2</v>
      </c>
      <c r="AF42" s="12">
        <v>0</v>
      </c>
      <c r="AG42" s="12">
        <v>0</v>
      </c>
      <c r="AH42" s="12" t="s">
        <v>91</v>
      </c>
      <c r="AI42" s="14">
        <v>7</v>
      </c>
      <c r="AJ42" s="5">
        <v>2</v>
      </c>
      <c r="AK42" s="12">
        <v>2</v>
      </c>
      <c r="AL42" s="12">
        <v>0</v>
      </c>
      <c r="AM42" s="12" t="s">
        <v>90</v>
      </c>
      <c r="AN42" s="14"/>
      <c r="AO42" s="5" t="s">
        <v>92</v>
      </c>
      <c r="AP42" s="14" t="s">
        <v>92</v>
      </c>
      <c r="AQ42" s="5" t="s">
        <v>185</v>
      </c>
      <c r="AR42" s="12" t="s">
        <v>90</v>
      </c>
      <c r="AS42" s="12"/>
      <c r="AT42" s="14">
        <v>3</v>
      </c>
      <c r="AU42" s="5" t="s">
        <v>186</v>
      </c>
      <c r="AV42" s="12" t="s">
        <v>187</v>
      </c>
      <c r="AW42" s="17" t="s">
        <v>97</v>
      </c>
      <c r="AX42" s="5" t="s">
        <v>149</v>
      </c>
      <c r="AY42" s="12" t="s">
        <v>188</v>
      </c>
      <c r="AZ42" s="12" t="s">
        <v>150</v>
      </c>
      <c r="BA42" s="12" t="s">
        <v>115</v>
      </c>
      <c r="BB42" s="12"/>
      <c r="BC42" s="14"/>
      <c r="BD42" s="5" t="s">
        <v>189</v>
      </c>
      <c r="BE42" s="12" t="s">
        <v>99</v>
      </c>
      <c r="BF42" s="12" t="s">
        <v>99</v>
      </c>
      <c r="BG42" s="12"/>
      <c r="BH42" s="12"/>
      <c r="BI42" s="14"/>
      <c r="BJ42" s="5">
        <v>8</v>
      </c>
      <c r="BK42" s="12" t="s">
        <v>100</v>
      </c>
      <c r="BL42" s="12" t="s">
        <v>101</v>
      </c>
      <c r="BM42" s="12" t="s">
        <v>102</v>
      </c>
      <c r="BN42" s="12" t="s">
        <v>100</v>
      </c>
      <c r="BO42" s="14" t="s">
        <v>87</v>
      </c>
      <c r="BP42" s="5" t="s">
        <v>90</v>
      </c>
      <c r="BQ42" s="12"/>
      <c r="BR42" s="12" t="s">
        <v>90</v>
      </c>
      <c r="BS42" s="14"/>
      <c r="BT42" s="5" t="s">
        <v>90</v>
      </c>
      <c r="BU42" s="12"/>
      <c r="BV42" s="12"/>
      <c r="BW42" s="12" t="s">
        <v>90</v>
      </c>
      <c r="BX42" s="12" t="s">
        <v>90</v>
      </c>
      <c r="BY42" s="12" t="s">
        <v>90</v>
      </c>
      <c r="BZ42" s="12" t="s">
        <v>90</v>
      </c>
      <c r="CA42" s="12" t="s">
        <v>90</v>
      </c>
      <c r="CB42" s="12" t="s">
        <v>90</v>
      </c>
      <c r="CC42" s="12" t="s">
        <v>90</v>
      </c>
      <c r="CD42" s="12"/>
      <c r="CE42" s="12"/>
      <c r="CF42" s="17" t="s">
        <v>90</v>
      </c>
      <c r="CG42" s="26" t="s">
        <v>103</v>
      </c>
    </row>
    <row r="43" spans="1:85" x14ac:dyDescent="0.25">
      <c r="A43" s="23" t="s">
        <v>444</v>
      </c>
      <c r="B43" s="6" t="s">
        <v>445</v>
      </c>
      <c r="C43" s="7" t="s">
        <v>430</v>
      </c>
      <c r="D43" s="10" t="s">
        <v>431</v>
      </c>
      <c r="E43" s="10">
        <v>54.5</v>
      </c>
      <c r="F43" s="10">
        <v>10.7</v>
      </c>
      <c r="G43" s="10">
        <f t="shared" si="1"/>
        <v>23.54</v>
      </c>
      <c r="H43" s="9" t="s">
        <v>88</v>
      </c>
      <c r="I43" s="10" t="s">
        <v>139</v>
      </c>
      <c r="J43" s="10" t="s">
        <v>88</v>
      </c>
      <c r="K43" s="10" t="s">
        <v>86</v>
      </c>
      <c r="L43" s="10" t="s">
        <v>87</v>
      </c>
      <c r="M43" s="10" t="s">
        <v>84</v>
      </c>
      <c r="N43" s="10" t="s">
        <v>84</v>
      </c>
      <c r="O43" s="24" t="s">
        <v>84</v>
      </c>
      <c r="P43" s="25" t="s">
        <v>89</v>
      </c>
      <c r="Q43" s="10" t="s">
        <v>32</v>
      </c>
      <c r="R43" s="10" t="s">
        <v>87</v>
      </c>
      <c r="S43" s="5" t="s">
        <v>90</v>
      </c>
      <c r="T43" s="12" t="s">
        <v>90</v>
      </c>
      <c r="U43" s="12" t="s">
        <v>90</v>
      </c>
      <c r="V43" s="12" t="s">
        <v>90</v>
      </c>
      <c r="W43" s="13" t="s">
        <v>90</v>
      </c>
      <c r="X43" s="13"/>
      <c r="Y43" s="13"/>
      <c r="Z43" s="13"/>
      <c r="AA43" s="13"/>
      <c r="AB43" s="13"/>
      <c r="AC43" s="5">
        <v>2</v>
      </c>
      <c r="AD43" s="12">
        <v>8</v>
      </c>
      <c r="AE43" s="12">
        <v>2</v>
      </c>
      <c r="AF43" s="12">
        <v>0</v>
      </c>
      <c r="AG43" s="12">
        <v>0</v>
      </c>
      <c r="AH43" s="12" t="s">
        <v>91</v>
      </c>
      <c r="AI43" s="14">
        <v>7</v>
      </c>
      <c r="AJ43" s="5">
        <v>2</v>
      </c>
      <c r="AK43" s="12">
        <v>2</v>
      </c>
      <c r="AL43" s="12">
        <v>0</v>
      </c>
      <c r="AM43" s="12" t="s">
        <v>90</v>
      </c>
      <c r="AN43" s="14"/>
      <c r="AO43" s="5" t="s">
        <v>92</v>
      </c>
      <c r="AP43" s="14" t="s">
        <v>92</v>
      </c>
      <c r="AQ43" s="5" t="s">
        <v>185</v>
      </c>
      <c r="AR43" s="12" t="s">
        <v>90</v>
      </c>
      <c r="AS43" s="12"/>
      <c r="AT43" s="14">
        <v>3</v>
      </c>
      <c r="AU43" s="5" t="s">
        <v>186</v>
      </c>
      <c r="AV43" s="12" t="s">
        <v>187</v>
      </c>
      <c r="AW43" s="17" t="s">
        <v>97</v>
      </c>
      <c r="AX43" s="5" t="s">
        <v>149</v>
      </c>
      <c r="AY43" s="12" t="s">
        <v>188</v>
      </c>
      <c r="AZ43" s="12" t="s">
        <v>150</v>
      </c>
      <c r="BA43" s="12" t="s">
        <v>115</v>
      </c>
      <c r="BB43" s="12"/>
      <c r="BC43" s="14"/>
      <c r="BD43" s="5" t="s">
        <v>189</v>
      </c>
      <c r="BE43" s="12" t="s">
        <v>99</v>
      </c>
      <c r="BF43" s="12" t="s">
        <v>99</v>
      </c>
      <c r="BG43" s="12"/>
      <c r="BH43" s="12"/>
      <c r="BI43" s="14"/>
      <c r="BJ43" s="5">
        <v>9</v>
      </c>
      <c r="BK43" s="12" t="s">
        <v>100</v>
      </c>
      <c r="BL43" s="12" t="s">
        <v>101</v>
      </c>
      <c r="BM43" s="12" t="s">
        <v>102</v>
      </c>
      <c r="BN43" s="12" t="s">
        <v>100</v>
      </c>
      <c r="BO43" s="14" t="s">
        <v>101</v>
      </c>
      <c r="BP43" s="5" t="s">
        <v>90</v>
      </c>
      <c r="BQ43" s="12"/>
      <c r="BR43" s="12" t="s">
        <v>90</v>
      </c>
      <c r="BS43" s="14"/>
      <c r="BT43" s="5" t="s">
        <v>90</v>
      </c>
      <c r="BU43" s="12"/>
      <c r="BV43" s="12"/>
      <c r="BW43" s="12" t="s">
        <v>90</v>
      </c>
      <c r="BX43" s="12" t="s">
        <v>90</v>
      </c>
      <c r="BY43" s="12" t="s">
        <v>90</v>
      </c>
      <c r="BZ43" s="12" t="s">
        <v>90</v>
      </c>
      <c r="CA43" s="12" t="s">
        <v>90</v>
      </c>
      <c r="CB43" s="12" t="s">
        <v>90</v>
      </c>
      <c r="CC43" s="12" t="s">
        <v>90</v>
      </c>
      <c r="CD43" s="12"/>
      <c r="CE43" s="12"/>
      <c r="CF43" s="17" t="s">
        <v>90</v>
      </c>
      <c r="CG43" s="26" t="s">
        <v>103</v>
      </c>
    </row>
    <row r="44" spans="1:85" x14ac:dyDescent="0.25">
      <c r="A44" s="23" t="s">
        <v>446</v>
      </c>
      <c r="B44" s="6" t="s">
        <v>447</v>
      </c>
      <c r="C44" s="7" t="s">
        <v>430</v>
      </c>
      <c r="D44" s="10" t="s">
        <v>431</v>
      </c>
      <c r="E44" s="10">
        <v>54.5</v>
      </c>
      <c r="F44" s="10">
        <v>10.3</v>
      </c>
      <c r="G44" s="10">
        <f t="shared" si="1"/>
        <v>22.660000000000004</v>
      </c>
      <c r="H44" s="9" t="s">
        <v>88</v>
      </c>
      <c r="I44" s="10" t="s">
        <v>139</v>
      </c>
      <c r="J44" s="10" t="s">
        <v>88</v>
      </c>
      <c r="K44" s="10" t="s">
        <v>86</v>
      </c>
      <c r="L44" s="10" t="s">
        <v>87</v>
      </c>
      <c r="M44" s="10" t="s">
        <v>84</v>
      </c>
      <c r="N44" s="10" t="s">
        <v>84</v>
      </c>
      <c r="O44" s="24" t="s">
        <v>84</v>
      </c>
      <c r="P44" s="25" t="s">
        <v>89</v>
      </c>
      <c r="Q44" s="10" t="s">
        <v>32</v>
      </c>
      <c r="R44" s="10" t="s">
        <v>434</v>
      </c>
      <c r="S44" s="5" t="s">
        <v>90</v>
      </c>
      <c r="T44" s="12" t="s">
        <v>90</v>
      </c>
      <c r="U44" s="12" t="s">
        <v>90</v>
      </c>
      <c r="V44" s="12" t="s">
        <v>90</v>
      </c>
      <c r="W44" s="13" t="s">
        <v>90</v>
      </c>
      <c r="X44" s="13"/>
      <c r="Y44" s="13"/>
      <c r="Z44" s="13"/>
      <c r="AA44" s="13"/>
      <c r="AB44" s="13"/>
      <c r="AC44" s="5">
        <v>2</v>
      </c>
      <c r="AD44" s="27">
        <v>8</v>
      </c>
      <c r="AE44" s="12">
        <v>2</v>
      </c>
      <c r="AF44" s="12">
        <v>0</v>
      </c>
      <c r="AG44" s="12">
        <v>0</v>
      </c>
      <c r="AH44" s="12" t="s">
        <v>91</v>
      </c>
      <c r="AI44" s="14">
        <v>7</v>
      </c>
      <c r="AJ44" s="5">
        <v>2</v>
      </c>
      <c r="AK44" s="12">
        <v>2</v>
      </c>
      <c r="AL44" s="12">
        <v>0</v>
      </c>
      <c r="AM44" s="12" t="s">
        <v>90</v>
      </c>
      <c r="AN44" s="14"/>
      <c r="AO44" s="5" t="s">
        <v>92</v>
      </c>
      <c r="AP44" s="14" t="s">
        <v>92</v>
      </c>
      <c r="AQ44" s="5" t="s">
        <v>185</v>
      </c>
      <c r="AR44" s="12" t="s">
        <v>90</v>
      </c>
      <c r="AS44" s="12"/>
      <c r="AT44" s="14">
        <v>3</v>
      </c>
      <c r="AU44" s="5" t="s">
        <v>186</v>
      </c>
      <c r="AV44" s="12" t="s">
        <v>187</v>
      </c>
      <c r="AW44" s="17" t="s">
        <v>97</v>
      </c>
      <c r="AX44" s="5" t="s">
        <v>149</v>
      </c>
      <c r="AY44" s="12" t="s">
        <v>188</v>
      </c>
      <c r="AZ44" s="12" t="s">
        <v>150</v>
      </c>
      <c r="BA44" s="12" t="s">
        <v>115</v>
      </c>
      <c r="BB44" s="12"/>
      <c r="BC44" s="14"/>
      <c r="BD44" s="5" t="s">
        <v>189</v>
      </c>
      <c r="BE44" s="12" t="s">
        <v>99</v>
      </c>
      <c r="BF44" s="12" t="s">
        <v>99</v>
      </c>
      <c r="BG44" s="12"/>
      <c r="BH44" s="12"/>
      <c r="BI44" s="14"/>
      <c r="BJ44" s="5">
        <v>8</v>
      </c>
      <c r="BK44" s="12" t="s">
        <v>100</v>
      </c>
      <c r="BL44" s="12" t="s">
        <v>101</v>
      </c>
      <c r="BM44" s="12" t="s">
        <v>102</v>
      </c>
      <c r="BN44" s="12" t="s">
        <v>100</v>
      </c>
      <c r="BO44" s="14" t="s">
        <v>87</v>
      </c>
      <c r="BP44" s="5" t="s">
        <v>90</v>
      </c>
      <c r="BQ44" s="12"/>
      <c r="BR44" s="12" t="s">
        <v>90</v>
      </c>
      <c r="BS44" s="14"/>
      <c r="BT44" s="5" t="s">
        <v>90</v>
      </c>
      <c r="BU44" s="12"/>
      <c r="BV44" s="12"/>
      <c r="BW44" s="12" t="s">
        <v>90</v>
      </c>
      <c r="BX44" s="12" t="s">
        <v>90</v>
      </c>
      <c r="BY44" s="12" t="s">
        <v>90</v>
      </c>
      <c r="BZ44" s="12" t="s">
        <v>90</v>
      </c>
      <c r="CA44" s="12" t="s">
        <v>90</v>
      </c>
      <c r="CB44" s="12" t="s">
        <v>90</v>
      </c>
      <c r="CC44" s="12" t="s">
        <v>90</v>
      </c>
      <c r="CD44" s="12"/>
      <c r="CE44" s="12"/>
      <c r="CF44" s="17" t="s">
        <v>90</v>
      </c>
      <c r="CG44" s="26" t="s">
        <v>103</v>
      </c>
    </row>
    <row r="45" spans="1:85" x14ac:dyDescent="0.25">
      <c r="A45" s="32" t="s">
        <v>190</v>
      </c>
      <c r="B45" s="6" t="s">
        <v>191</v>
      </c>
      <c r="C45" s="7" t="s">
        <v>448</v>
      </c>
      <c r="D45" s="7" t="s">
        <v>316</v>
      </c>
      <c r="E45" s="10">
        <v>55.9</v>
      </c>
      <c r="F45" s="7">
        <v>12.4</v>
      </c>
      <c r="G45" s="10">
        <f t="shared" si="1"/>
        <v>27.280000000000005</v>
      </c>
      <c r="H45" s="4" t="s">
        <v>84</v>
      </c>
      <c r="I45" s="7" t="s">
        <v>192</v>
      </c>
      <c r="J45" s="7" t="s">
        <v>84</v>
      </c>
      <c r="K45" s="7" t="s">
        <v>86</v>
      </c>
      <c r="L45" s="10" t="s">
        <v>87</v>
      </c>
      <c r="M45" s="7" t="s">
        <v>193</v>
      </c>
      <c r="N45" s="7" t="s">
        <v>88</v>
      </c>
      <c r="O45" s="24" t="s">
        <v>88</v>
      </c>
      <c r="P45" s="34" t="s">
        <v>89</v>
      </c>
      <c r="Q45" s="7" t="s">
        <v>32</v>
      </c>
      <c r="R45" s="10" t="s">
        <v>87</v>
      </c>
      <c r="S45" s="5" t="s">
        <v>90</v>
      </c>
      <c r="T45" s="12" t="s">
        <v>90</v>
      </c>
      <c r="U45" s="12" t="s">
        <v>90</v>
      </c>
      <c r="V45" s="12" t="s">
        <v>90</v>
      </c>
      <c r="W45" s="13" t="s">
        <v>90</v>
      </c>
      <c r="X45" s="13" t="s">
        <v>90</v>
      </c>
      <c r="Y45" s="13"/>
      <c r="Z45" s="13"/>
      <c r="AA45" s="13"/>
      <c r="AB45" s="13"/>
      <c r="AC45" s="5">
        <v>1</v>
      </c>
      <c r="AD45" s="27">
        <v>6</v>
      </c>
      <c r="AE45" s="12">
        <v>2</v>
      </c>
      <c r="AF45" s="12">
        <v>2</v>
      </c>
      <c r="AG45" s="12">
        <v>0</v>
      </c>
      <c r="AH45" s="12" t="s">
        <v>91</v>
      </c>
      <c r="AI45" s="14" t="s">
        <v>194</v>
      </c>
      <c r="AJ45" s="5">
        <v>2</v>
      </c>
      <c r="AK45" s="12">
        <v>2</v>
      </c>
      <c r="AL45" s="12">
        <v>0</v>
      </c>
      <c r="AM45" s="12" t="s">
        <v>90</v>
      </c>
      <c r="AN45" s="14"/>
      <c r="AO45" s="5" t="s">
        <v>92</v>
      </c>
      <c r="AP45" s="14" t="s">
        <v>92</v>
      </c>
      <c r="AQ45" s="5" t="s">
        <v>195</v>
      </c>
      <c r="AR45" s="12" t="s">
        <v>90</v>
      </c>
      <c r="AS45" s="12">
        <v>17</v>
      </c>
      <c r="AT45" s="14">
        <v>2</v>
      </c>
      <c r="AU45" s="5" t="s">
        <v>186</v>
      </c>
      <c r="AV45" s="12" t="s">
        <v>449</v>
      </c>
      <c r="AW45" s="17" t="s">
        <v>120</v>
      </c>
      <c r="AX45" s="5" t="s">
        <v>149</v>
      </c>
      <c r="AY45" s="12" t="s">
        <v>188</v>
      </c>
      <c r="AZ45" s="12" t="s">
        <v>136</v>
      </c>
      <c r="BA45" s="12">
        <v>120</v>
      </c>
      <c r="BB45" s="12"/>
      <c r="BC45" s="14"/>
      <c r="BD45" s="5" t="s">
        <v>196</v>
      </c>
      <c r="BE45" s="12" t="s">
        <v>197</v>
      </c>
      <c r="BF45" s="12" t="s">
        <v>99</v>
      </c>
      <c r="BG45" s="12"/>
      <c r="BH45" s="12"/>
      <c r="BI45" s="14"/>
      <c r="BJ45" s="5">
        <v>9</v>
      </c>
      <c r="BK45" s="12" t="s">
        <v>152</v>
      </c>
      <c r="BL45" s="12" t="s">
        <v>101</v>
      </c>
      <c r="BM45" s="12" t="s">
        <v>102</v>
      </c>
      <c r="BN45" s="12" t="s">
        <v>100</v>
      </c>
      <c r="BO45" s="14" t="s">
        <v>87</v>
      </c>
      <c r="BP45" s="5" t="s">
        <v>90</v>
      </c>
      <c r="BQ45" s="12" t="s">
        <v>90</v>
      </c>
      <c r="BR45" s="12" t="s">
        <v>90</v>
      </c>
      <c r="BS45" s="14"/>
      <c r="BT45" s="5" t="s">
        <v>90</v>
      </c>
      <c r="BU45" s="12" t="s">
        <v>90</v>
      </c>
      <c r="BV45" s="12" t="s">
        <v>90</v>
      </c>
      <c r="BW45" s="12"/>
      <c r="BX45" s="12" t="s">
        <v>90</v>
      </c>
      <c r="BY45" s="12" t="s">
        <v>90</v>
      </c>
      <c r="BZ45" s="12" t="s">
        <v>90</v>
      </c>
      <c r="CA45" s="12" t="s">
        <v>90</v>
      </c>
      <c r="CB45" s="12" t="s">
        <v>90</v>
      </c>
      <c r="CC45" s="12" t="s">
        <v>90</v>
      </c>
      <c r="CD45" s="12"/>
      <c r="CE45" s="12"/>
      <c r="CF45" s="17" t="s">
        <v>90</v>
      </c>
      <c r="CG45" s="26" t="s">
        <v>103</v>
      </c>
    </row>
    <row r="46" spans="1:85" x14ac:dyDescent="0.25">
      <c r="A46" s="32" t="s">
        <v>198</v>
      </c>
      <c r="B46" s="6" t="s">
        <v>199</v>
      </c>
      <c r="C46" s="7" t="s">
        <v>448</v>
      </c>
      <c r="D46" s="7" t="s">
        <v>316</v>
      </c>
      <c r="E46" s="10">
        <v>55.9</v>
      </c>
      <c r="F46" s="7">
        <v>12.4</v>
      </c>
      <c r="G46" s="10">
        <f t="shared" si="1"/>
        <v>27.280000000000005</v>
      </c>
      <c r="H46" s="4" t="s">
        <v>84</v>
      </c>
      <c r="I46" s="7" t="s">
        <v>192</v>
      </c>
      <c r="J46" s="7" t="s">
        <v>84</v>
      </c>
      <c r="K46" s="7" t="s">
        <v>86</v>
      </c>
      <c r="L46" s="10" t="s">
        <v>87</v>
      </c>
      <c r="M46" s="7" t="s">
        <v>193</v>
      </c>
      <c r="N46" s="7" t="s">
        <v>88</v>
      </c>
      <c r="O46" s="24" t="s">
        <v>88</v>
      </c>
      <c r="P46" s="34" t="s">
        <v>89</v>
      </c>
      <c r="Q46" s="7" t="s">
        <v>32</v>
      </c>
      <c r="R46" s="10" t="s">
        <v>200</v>
      </c>
      <c r="S46" s="5" t="s">
        <v>90</v>
      </c>
      <c r="T46" s="12" t="s">
        <v>90</v>
      </c>
      <c r="U46" s="12" t="s">
        <v>90</v>
      </c>
      <c r="V46" s="12" t="s">
        <v>90</v>
      </c>
      <c r="W46" s="13" t="s">
        <v>90</v>
      </c>
      <c r="X46" s="13" t="s">
        <v>90</v>
      </c>
      <c r="Y46" s="13"/>
      <c r="Z46" s="13"/>
      <c r="AA46" s="13"/>
      <c r="AB46" s="13"/>
      <c r="AC46" s="5">
        <v>1</v>
      </c>
      <c r="AD46" s="27">
        <v>6</v>
      </c>
      <c r="AE46" s="12">
        <v>2</v>
      </c>
      <c r="AF46" s="12">
        <v>2</v>
      </c>
      <c r="AG46" s="12">
        <v>0</v>
      </c>
      <c r="AH46" s="12" t="s">
        <v>91</v>
      </c>
      <c r="AI46" s="14" t="s">
        <v>194</v>
      </c>
      <c r="AJ46" s="5">
        <v>2</v>
      </c>
      <c r="AK46" s="12">
        <v>2</v>
      </c>
      <c r="AL46" s="12">
        <v>0</v>
      </c>
      <c r="AM46" s="12" t="s">
        <v>90</v>
      </c>
      <c r="AN46" s="14"/>
      <c r="AO46" s="5" t="s">
        <v>92</v>
      </c>
      <c r="AP46" s="14" t="s">
        <v>92</v>
      </c>
      <c r="AQ46" s="5" t="s">
        <v>195</v>
      </c>
      <c r="AR46" s="12" t="s">
        <v>90</v>
      </c>
      <c r="AS46" s="12">
        <v>17</v>
      </c>
      <c r="AT46" s="14">
        <v>2</v>
      </c>
      <c r="AU46" s="5" t="s">
        <v>186</v>
      </c>
      <c r="AV46" s="12" t="s">
        <v>449</v>
      </c>
      <c r="AW46" s="17" t="s">
        <v>120</v>
      </c>
      <c r="AX46" s="5" t="s">
        <v>149</v>
      </c>
      <c r="AY46" s="12" t="s">
        <v>188</v>
      </c>
      <c r="AZ46" s="12" t="s">
        <v>136</v>
      </c>
      <c r="BA46" s="12">
        <v>120</v>
      </c>
      <c r="BB46" s="12"/>
      <c r="BC46" s="14"/>
      <c r="BD46" s="5" t="s">
        <v>196</v>
      </c>
      <c r="BE46" s="12" t="s">
        <v>197</v>
      </c>
      <c r="BF46" s="12" t="s">
        <v>99</v>
      </c>
      <c r="BG46" s="12"/>
      <c r="BH46" s="12"/>
      <c r="BI46" s="14"/>
      <c r="BJ46" s="5">
        <v>9</v>
      </c>
      <c r="BK46" s="12" t="s">
        <v>152</v>
      </c>
      <c r="BL46" s="12" t="s">
        <v>101</v>
      </c>
      <c r="BM46" s="12" t="s">
        <v>102</v>
      </c>
      <c r="BN46" s="12" t="s">
        <v>100</v>
      </c>
      <c r="BO46" s="14" t="s">
        <v>87</v>
      </c>
      <c r="BP46" s="5" t="s">
        <v>90</v>
      </c>
      <c r="BQ46" s="12" t="s">
        <v>90</v>
      </c>
      <c r="BR46" s="12" t="s">
        <v>90</v>
      </c>
      <c r="BS46" s="14"/>
      <c r="BT46" s="5" t="s">
        <v>90</v>
      </c>
      <c r="BU46" s="12" t="s">
        <v>90</v>
      </c>
      <c r="BV46" s="12" t="s">
        <v>90</v>
      </c>
      <c r="BW46" s="12"/>
      <c r="BX46" s="12" t="s">
        <v>90</v>
      </c>
      <c r="BY46" s="12" t="s">
        <v>90</v>
      </c>
      <c r="BZ46" s="12" t="s">
        <v>90</v>
      </c>
      <c r="CA46" s="12" t="s">
        <v>90</v>
      </c>
      <c r="CB46" s="12" t="s">
        <v>90</v>
      </c>
      <c r="CC46" s="12" t="s">
        <v>90</v>
      </c>
      <c r="CD46" s="12"/>
      <c r="CE46" s="12"/>
      <c r="CF46" s="17" t="s">
        <v>90</v>
      </c>
      <c r="CG46" s="26" t="s">
        <v>103</v>
      </c>
    </row>
    <row r="47" spans="1:85" x14ac:dyDescent="0.25">
      <c r="A47" s="32" t="s">
        <v>201</v>
      </c>
      <c r="B47" s="6" t="s">
        <v>202</v>
      </c>
      <c r="C47" s="7" t="s">
        <v>448</v>
      </c>
      <c r="D47" s="7" t="s">
        <v>316</v>
      </c>
      <c r="E47" s="10">
        <v>55.9</v>
      </c>
      <c r="F47" s="7">
        <v>12.4</v>
      </c>
      <c r="G47" s="10">
        <f t="shared" si="1"/>
        <v>27.280000000000005</v>
      </c>
      <c r="H47" s="4" t="s">
        <v>84</v>
      </c>
      <c r="I47" s="7" t="s">
        <v>192</v>
      </c>
      <c r="J47" s="7" t="s">
        <v>84</v>
      </c>
      <c r="K47" s="7" t="s">
        <v>84</v>
      </c>
      <c r="L47" s="10" t="s">
        <v>87</v>
      </c>
      <c r="M47" s="7" t="s">
        <v>84</v>
      </c>
      <c r="N47" s="7" t="s">
        <v>84</v>
      </c>
      <c r="O47" s="24" t="s">
        <v>84</v>
      </c>
      <c r="P47" s="34" t="s">
        <v>89</v>
      </c>
      <c r="Q47" s="7" t="s">
        <v>32</v>
      </c>
      <c r="R47" s="10" t="s">
        <v>87</v>
      </c>
      <c r="S47" s="5" t="s">
        <v>90</v>
      </c>
      <c r="T47" s="12" t="s">
        <v>90</v>
      </c>
      <c r="U47" s="12" t="s">
        <v>90</v>
      </c>
      <c r="V47" s="12" t="s">
        <v>90</v>
      </c>
      <c r="W47" s="13" t="s">
        <v>90</v>
      </c>
      <c r="X47" s="13" t="s">
        <v>90</v>
      </c>
      <c r="Y47" s="13"/>
      <c r="Z47" s="13"/>
      <c r="AA47" s="13"/>
      <c r="AB47" s="13"/>
      <c r="AC47" s="5">
        <v>1</v>
      </c>
      <c r="AD47" s="27">
        <v>6</v>
      </c>
      <c r="AE47" s="12">
        <v>2</v>
      </c>
      <c r="AF47" s="12">
        <v>2</v>
      </c>
      <c r="AG47" s="12">
        <v>0</v>
      </c>
      <c r="AH47" s="12" t="s">
        <v>91</v>
      </c>
      <c r="AI47" s="14" t="s">
        <v>194</v>
      </c>
      <c r="AJ47" s="5">
        <v>2</v>
      </c>
      <c r="AK47" s="12">
        <v>2</v>
      </c>
      <c r="AL47" s="12">
        <v>0</v>
      </c>
      <c r="AM47" s="12" t="s">
        <v>90</v>
      </c>
      <c r="AN47" s="14"/>
      <c r="AO47" s="5" t="s">
        <v>88</v>
      </c>
      <c r="AP47" s="14" t="s">
        <v>88</v>
      </c>
      <c r="AQ47" s="5" t="s">
        <v>195</v>
      </c>
      <c r="AR47" s="12" t="s">
        <v>90</v>
      </c>
      <c r="AS47" s="12">
        <v>17</v>
      </c>
      <c r="AT47" s="14">
        <v>2</v>
      </c>
      <c r="AU47" s="5" t="s">
        <v>186</v>
      </c>
      <c r="AV47" s="12" t="s">
        <v>449</v>
      </c>
      <c r="AW47" s="17" t="s">
        <v>120</v>
      </c>
      <c r="AX47" s="5" t="s">
        <v>149</v>
      </c>
      <c r="AY47" s="12" t="s">
        <v>188</v>
      </c>
      <c r="AZ47" s="12" t="s">
        <v>136</v>
      </c>
      <c r="BA47" s="12">
        <v>120</v>
      </c>
      <c r="BB47" s="12"/>
      <c r="BC47" s="14"/>
      <c r="BD47" s="5" t="s">
        <v>196</v>
      </c>
      <c r="BE47" s="12" t="s">
        <v>197</v>
      </c>
      <c r="BF47" s="12" t="s">
        <v>99</v>
      </c>
      <c r="BG47" s="12"/>
      <c r="BH47" s="12"/>
      <c r="BI47" s="14"/>
      <c r="BJ47" s="5">
        <v>9</v>
      </c>
      <c r="BK47" s="12" t="s">
        <v>152</v>
      </c>
      <c r="BL47" s="12" t="s">
        <v>101</v>
      </c>
      <c r="BM47" s="12" t="s">
        <v>102</v>
      </c>
      <c r="BN47" s="12" t="s">
        <v>100</v>
      </c>
      <c r="BO47" s="14" t="s">
        <v>87</v>
      </c>
      <c r="BP47" s="5" t="s">
        <v>90</v>
      </c>
      <c r="BQ47" s="12" t="s">
        <v>90</v>
      </c>
      <c r="BR47" s="12" t="s">
        <v>90</v>
      </c>
      <c r="BS47" s="14"/>
      <c r="BT47" s="5" t="s">
        <v>90</v>
      </c>
      <c r="BU47" s="12" t="s">
        <v>90</v>
      </c>
      <c r="BV47" s="12" t="s">
        <v>90</v>
      </c>
      <c r="BW47" s="12"/>
      <c r="BX47" s="12" t="s">
        <v>90</v>
      </c>
      <c r="BY47" s="12" t="s">
        <v>90</v>
      </c>
      <c r="BZ47" s="12" t="s">
        <v>90</v>
      </c>
      <c r="CA47" s="12" t="s">
        <v>90</v>
      </c>
      <c r="CB47" s="12" t="s">
        <v>90</v>
      </c>
      <c r="CC47" s="12" t="s">
        <v>90</v>
      </c>
      <c r="CD47" s="12"/>
      <c r="CE47" s="12"/>
      <c r="CF47" s="17" t="s">
        <v>90</v>
      </c>
      <c r="CG47" s="26" t="s">
        <v>103</v>
      </c>
    </row>
    <row r="48" spans="1:85" x14ac:dyDescent="0.25">
      <c r="A48" s="32" t="s">
        <v>203</v>
      </c>
      <c r="B48" s="6" t="s">
        <v>204</v>
      </c>
      <c r="C48" s="7" t="s">
        <v>448</v>
      </c>
      <c r="D48" s="7" t="s">
        <v>316</v>
      </c>
      <c r="E48" s="10">
        <v>55.9</v>
      </c>
      <c r="F48" s="7">
        <v>12.4</v>
      </c>
      <c r="G48" s="10">
        <f t="shared" si="1"/>
        <v>27.280000000000005</v>
      </c>
      <c r="H48" s="4" t="s">
        <v>84</v>
      </c>
      <c r="I48" s="7" t="s">
        <v>192</v>
      </c>
      <c r="J48" s="7" t="s">
        <v>84</v>
      </c>
      <c r="K48" s="7" t="s">
        <v>84</v>
      </c>
      <c r="L48" s="10" t="s">
        <v>87</v>
      </c>
      <c r="M48" s="7" t="s">
        <v>84</v>
      </c>
      <c r="N48" s="7" t="s">
        <v>84</v>
      </c>
      <c r="O48" s="24" t="s">
        <v>84</v>
      </c>
      <c r="P48" s="34" t="s">
        <v>89</v>
      </c>
      <c r="Q48" s="7" t="s">
        <v>32</v>
      </c>
      <c r="R48" s="10" t="s">
        <v>200</v>
      </c>
      <c r="S48" s="5" t="s">
        <v>90</v>
      </c>
      <c r="T48" s="12" t="s">
        <v>90</v>
      </c>
      <c r="U48" s="12" t="s">
        <v>90</v>
      </c>
      <c r="V48" s="12" t="s">
        <v>90</v>
      </c>
      <c r="W48" s="13" t="s">
        <v>90</v>
      </c>
      <c r="X48" s="13" t="s">
        <v>90</v>
      </c>
      <c r="Y48" s="13"/>
      <c r="Z48" s="13"/>
      <c r="AA48" s="13"/>
      <c r="AB48" s="13"/>
      <c r="AC48" s="5">
        <v>1</v>
      </c>
      <c r="AD48" s="27">
        <v>6</v>
      </c>
      <c r="AE48" s="12">
        <v>2</v>
      </c>
      <c r="AF48" s="12">
        <v>2</v>
      </c>
      <c r="AG48" s="12">
        <v>0</v>
      </c>
      <c r="AH48" s="12" t="s">
        <v>91</v>
      </c>
      <c r="AI48" s="14" t="s">
        <v>194</v>
      </c>
      <c r="AJ48" s="5">
        <v>2</v>
      </c>
      <c r="AK48" s="12">
        <v>2</v>
      </c>
      <c r="AL48" s="12">
        <v>0</v>
      </c>
      <c r="AM48" s="12" t="s">
        <v>90</v>
      </c>
      <c r="AN48" s="14"/>
      <c r="AO48" s="5" t="s">
        <v>88</v>
      </c>
      <c r="AP48" s="14" t="s">
        <v>88</v>
      </c>
      <c r="AQ48" s="5" t="s">
        <v>195</v>
      </c>
      <c r="AR48" s="12" t="s">
        <v>90</v>
      </c>
      <c r="AS48" s="12">
        <v>17</v>
      </c>
      <c r="AT48" s="14">
        <v>2</v>
      </c>
      <c r="AU48" s="5" t="s">
        <v>186</v>
      </c>
      <c r="AV48" s="12" t="s">
        <v>449</v>
      </c>
      <c r="AW48" s="17" t="s">
        <v>120</v>
      </c>
      <c r="AX48" s="5" t="s">
        <v>149</v>
      </c>
      <c r="AY48" s="12" t="s">
        <v>188</v>
      </c>
      <c r="AZ48" s="12" t="s">
        <v>136</v>
      </c>
      <c r="BA48" s="12">
        <v>120</v>
      </c>
      <c r="BB48" s="12"/>
      <c r="BC48" s="14"/>
      <c r="BD48" s="5" t="s">
        <v>196</v>
      </c>
      <c r="BE48" s="12" t="s">
        <v>197</v>
      </c>
      <c r="BF48" s="12" t="s">
        <v>99</v>
      </c>
      <c r="BG48" s="12"/>
      <c r="BH48" s="12"/>
      <c r="BI48" s="14"/>
      <c r="BJ48" s="5">
        <v>9</v>
      </c>
      <c r="BK48" s="12" t="s">
        <v>152</v>
      </c>
      <c r="BL48" s="12" t="s">
        <v>101</v>
      </c>
      <c r="BM48" s="12" t="s">
        <v>102</v>
      </c>
      <c r="BN48" s="12" t="s">
        <v>100</v>
      </c>
      <c r="BO48" s="14" t="s">
        <v>87</v>
      </c>
      <c r="BP48" s="5" t="s">
        <v>90</v>
      </c>
      <c r="BQ48" s="12" t="s">
        <v>90</v>
      </c>
      <c r="BR48" s="12" t="s">
        <v>90</v>
      </c>
      <c r="BS48" s="14"/>
      <c r="BT48" s="5" t="s">
        <v>90</v>
      </c>
      <c r="BU48" s="12" t="s">
        <v>90</v>
      </c>
      <c r="BV48" s="12" t="s">
        <v>90</v>
      </c>
      <c r="BW48" s="12"/>
      <c r="BX48" s="12" t="s">
        <v>90</v>
      </c>
      <c r="BY48" s="12" t="s">
        <v>90</v>
      </c>
      <c r="BZ48" s="12" t="s">
        <v>90</v>
      </c>
      <c r="CA48" s="12" t="s">
        <v>90</v>
      </c>
      <c r="CB48" s="12" t="s">
        <v>90</v>
      </c>
      <c r="CC48" s="12" t="s">
        <v>90</v>
      </c>
      <c r="CD48" s="12"/>
      <c r="CE48" s="12"/>
      <c r="CF48" s="17" t="s">
        <v>90</v>
      </c>
      <c r="CG48" s="26" t="s">
        <v>103</v>
      </c>
    </row>
    <row r="49" spans="1:85" x14ac:dyDescent="0.25">
      <c r="A49" s="32" t="s">
        <v>205</v>
      </c>
      <c r="B49" s="6" t="s">
        <v>206</v>
      </c>
      <c r="C49" s="7" t="s">
        <v>448</v>
      </c>
      <c r="D49" s="7" t="s">
        <v>316</v>
      </c>
      <c r="E49" s="10">
        <v>55.9</v>
      </c>
      <c r="F49" s="7">
        <v>12.4</v>
      </c>
      <c r="G49" s="10">
        <f t="shared" si="1"/>
        <v>27.280000000000005</v>
      </c>
      <c r="H49" s="4" t="s">
        <v>207</v>
      </c>
      <c r="I49" s="7" t="s">
        <v>192</v>
      </c>
      <c r="J49" s="7" t="s">
        <v>84</v>
      </c>
      <c r="K49" s="7" t="s">
        <v>84</v>
      </c>
      <c r="L49" s="10" t="s">
        <v>87</v>
      </c>
      <c r="M49" s="7" t="s">
        <v>208</v>
      </c>
      <c r="N49" s="7" t="s">
        <v>84</v>
      </c>
      <c r="O49" s="24" t="s">
        <v>84</v>
      </c>
      <c r="P49" s="34" t="s">
        <v>89</v>
      </c>
      <c r="Q49" s="7" t="s">
        <v>32</v>
      </c>
      <c r="R49" s="10" t="s">
        <v>87</v>
      </c>
      <c r="S49" s="5" t="s">
        <v>90</v>
      </c>
      <c r="T49" s="12" t="s">
        <v>90</v>
      </c>
      <c r="U49" s="12" t="s">
        <v>90</v>
      </c>
      <c r="V49" s="12" t="s">
        <v>90</v>
      </c>
      <c r="W49" s="13" t="s">
        <v>90</v>
      </c>
      <c r="X49" s="13" t="s">
        <v>90</v>
      </c>
      <c r="Y49" s="13"/>
      <c r="Z49" s="13"/>
      <c r="AA49" s="13"/>
      <c r="AB49" s="13"/>
      <c r="AC49" s="5">
        <v>1</v>
      </c>
      <c r="AD49" s="27">
        <v>6</v>
      </c>
      <c r="AE49" s="12">
        <v>2</v>
      </c>
      <c r="AF49" s="12">
        <v>2</v>
      </c>
      <c r="AG49" s="12">
        <v>0</v>
      </c>
      <c r="AH49" s="12" t="s">
        <v>91</v>
      </c>
      <c r="AI49" s="14" t="s">
        <v>194</v>
      </c>
      <c r="AJ49" s="5">
        <v>2</v>
      </c>
      <c r="AK49" s="12">
        <v>2</v>
      </c>
      <c r="AL49" s="12">
        <v>0</v>
      </c>
      <c r="AM49" s="12" t="s">
        <v>90</v>
      </c>
      <c r="AN49" s="14"/>
      <c r="AO49" s="5" t="s">
        <v>88</v>
      </c>
      <c r="AP49" s="14" t="s">
        <v>88</v>
      </c>
      <c r="AQ49" s="5" t="s">
        <v>195</v>
      </c>
      <c r="AR49" s="12" t="s">
        <v>90</v>
      </c>
      <c r="AS49" s="12">
        <v>17</v>
      </c>
      <c r="AT49" s="14">
        <v>2</v>
      </c>
      <c r="AU49" s="5" t="s">
        <v>186</v>
      </c>
      <c r="AV49" s="12" t="s">
        <v>449</v>
      </c>
      <c r="AW49" s="17" t="s">
        <v>120</v>
      </c>
      <c r="AX49" s="5" t="s">
        <v>149</v>
      </c>
      <c r="AY49" s="12" t="s">
        <v>188</v>
      </c>
      <c r="AZ49" s="12" t="s">
        <v>136</v>
      </c>
      <c r="BA49" s="12">
        <v>120</v>
      </c>
      <c r="BB49" s="12"/>
      <c r="BC49" s="14"/>
      <c r="BD49" s="5" t="s">
        <v>196</v>
      </c>
      <c r="BE49" s="12" t="s">
        <v>197</v>
      </c>
      <c r="BF49" s="12" t="s">
        <v>99</v>
      </c>
      <c r="BG49" s="12"/>
      <c r="BH49" s="12"/>
      <c r="BI49" s="14"/>
      <c r="BJ49" s="5">
        <v>9</v>
      </c>
      <c r="BK49" s="12" t="s">
        <v>152</v>
      </c>
      <c r="BL49" s="12" t="s">
        <v>101</v>
      </c>
      <c r="BM49" s="12" t="s">
        <v>102</v>
      </c>
      <c r="BN49" s="12" t="s">
        <v>100</v>
      </c>
      <c r="BO49" s="14" t="s">
        <v>87</v>
      </c>
      <c r="BP49" s="5" t="s">
        <v>90</v>
      </c>
      <c r="BQ49" s="12" t="s">
        <v>90</v>
      </c>
      <c r="BR49" s="12" t="s">
        <v>90</v>
      </c>
      <c r="BS49" s="14"/>
      <c r="BT49" s="5" t="s">
        <v>90</v>
      </c>
      <c r="BU49" s="12" t="s">
        <v>90</v>
      </c>
      <c r="BV49" s="12" t="s">
        <v>90</v>
      </c>
      <c r="BW49" s="12"/>
      <c r="BX49" s="12" t="s">
        <v>90</v>
      </c>
      <c r="BY49" s="12" t="s">
        <v>90</v>
      </c>
      <c r="BZ49" s="12" t="s">
        <v>90</v>
      </c>
      <c r="CA49" s="12" t="s">
        <v>90</v>
      </c>
      <c r="CB49" s="12" t="s">
        <v>90</v>
      </c>
      <c r="CC49" s="12" t="s">
        <v>90</v>
      </c>
      <c r="CD49" s="12"/>
      <c r="CE49" s="12"/>
      <c r="CF49" s="17" t="s">
        <v>90</v>
      </c>
      <c r="CG49" s="26" t="s">
        <v>103</v>
      </c>
    </row>
    <row r="50" spans="1:85" x14ac:dyDescent="0.25">
      <c r="A50" s="32" t="s">
        <v>209</v>
      </c>
      <c r="B50" s="6" t="s">
        <v>210</v>
      </c>
      <c r="C50" s="7" t="s">
        <v>448</v>
      </c>
      <c r="D50" s="7" t="s">
        <v>316</v>
      </c>
      <c r="E50" s="10">
        <v>55.9</v>
      </c>
      <c r="F50" s="7">
        <v>12.4</v>
      </c>
      <c r="G50" s="10">
        <f t="shared" si="1"/>
        <v>27.280000000000005</v>
      </c>
      <c r="H50" s="4" t="s">
        <v>207</v>
      </c>
      <c r="I50" s="7" t="s">
        <v>192</v>
      </c>
      <c r="J50" s="7" t="s">
        <v>84</v>
      </c>
      <c r="K50" s="7" t="s">
        <v>84</v>
      </c>
      <c r="L50" s="10" t="s">
        <v>87</v>
      </c>
      <c r="M50" s="7" t="s">
        <v>208</v>
      </c>
      <c r="N50" s="7" t="s">
        <v>84</v>
      </c>
      <c r="O50" s="24" t="s">
        <v>84</v>
      </c>
      <c r="P50" s="34" t="s">
        <v>89</v>
      </c>
      <c r="Q50" s="7" t="s">
        <v>32</v>
      </c>
      <c r="R50" s="10" t="s">
        <v>200</v>
      </c>
      <c r="S50" s="5" t="s">
        <v>90</v>
      </c>
      <c r="T50" s="12" t="s">
        <v>90</v>
      </c>
      <c r="U50" s="12" t="s">
        <v>90</v>
      </c>
      <c r="V50" s="12" t="s">
        <v>90</v>
      </c>
      <c r="W50" s="13" t="s">
        <v>90</v>
      </c>
      <c r="X50" s="13" t="s">
        <v>90</v>
      </c>
      <c r="Y50" s="13"/>
      <c r="Z50" s="13"/>
      <c r="AA50" s="13"/>
      <c r="AB50" s="13"/>
      <c r="AC50" s="5">
        <v>1</v>
      </c>
      <c r="AD50" s="27">
        <v>6</v>
      </c>
      <c r="AE50" s="12">
        <v>2</v>
      </c>
      <c r="AF50" s="12">
        <v>2</v>
      </c>
      <c r="AG50" s="12">
        <v>0</v>
      </c>
      <c r="AH50" s="12" t="s">
        <v>91</v>
      </c>
      <c r="AI50" s="14" t="s">
        <v>194</v>
      </c>
      <c r="AJ50" s="5">
        <v>2</v>
      </c>
      <c r="AK50" s="12">
        <v>2</v>
      </c>
      <c r="AL50" s="12">
        <v>0</v>
      </c>
      <c r="AM50" s="12" t="s">
        <v>90</v>
      </c>
      <c r="AN50" s="14"/>
      <c r="AO50" s="5" t="s">
        <v>88</v>
      </c>
      <c r="AP50" s="14" t="s">
        <v>88</v>
      </c>
      <c r="AQ50" s="5" t="s">
        <v>195</v>
      </c>
      <c r="AR50" s="12" t="s">
        <v>90</v>
      </c>
      <c r="AS50" s="12">
        <v>17</v>
      </c>
      <c r="AT50" s="14">
        <v>2</v>
      </c>
      <c r="AU50" s="5" t="s">
        <v>186</v>
      </c>
      <c r="AV50" s="12" t="s">
        <v>449</v>
      </c>
      <c r="AW50" s="17" t="s">
        <v>120</v>
      </c>
      <c r="AX50" s="5" t="s">
        <v>149</v>
      </c>
      <c r="AY50" s="12" t="s">
        <v>188</v>
      </c>
      <c r="AZ50" s="12" t="s">
        <v>136</v>
      </c>
      <c r="BA50" s="12">
        <v>120</v>
      </c>
      <c r="BB50" s="12"/>
      <c r="BC50" s="14"/>
      <c r="BD50" s="5" t="s">
        <v>196</v>
      </c>
      <c r="BE50" s="12" t="s">
        <v>197</v>
      </c>
      <c r="BF50" s="12" t="s">
        <v>99</v>
      </c>
      <c r="BG50" s="12"/>
      <c r="BH50" s="12"/>
      <c r="BI50" s="14"/>
      <c r="BJ50" s="5">
        <v>9</v>
      </c>
      <c r="BK50" s="12" t="s">
        <v>152</v>
      </c>
      <c r="BL50" s="12" t="s">
        <v>101</v>
      </c>
      <c r="BM50" s="12" t="s">
        <v>102</v>
      </c>
      <c r="BN50" s="12" t="s">
        <v>100</v>
      </c>
      <c r="BO50" s="14" t="s">
        <v>87</v>
      </c>
      <c r="BP50" s="5" t="s">
        <v>90</v>
      </c>
      <c r="BQ50" s="12" t="s">
        <v>90</v>
      </c>
      <c r="BR50" s="12" t="s">
        <v>90</v>
      </c>
      <c r="BS50" s="14"/>
      <c r="BT50" s="5" t="s">
        <v>90</v>
      </c>
      <c r="BU50" s="12" t="s">
        <v>90</v>
      </c>
      <c r="BV50" s="12" t="s">
        <v>90</v>
      </c>
      <c r="BW50" s="12"/>
      <c r="BX50" s="12" t="s">
        <v>90</v>
      </c>
      <c r="BY50" s="12" t="s">
        <v>90</v>
      </c>
      <c r="BZ50" s="12" t="s">
        <v>90</v>
      </c>
      <c r="CA50" s="12" t="s">
        <v>90</v>
      </c>
      <c r="CB50" s="12" t="s">
        <v>90</v>
      </c>
      <c r="CC50" s="12" t="s">
        <v>90</v>
      </c>
      <c r="CD50" s="12"/>
      <c r="CE50" s="12"/>
      <c r="CF50" s="17" t="s">
        <v>90</v>
      </c>
      <c r="CG50" s="26" t="s">
        <v>103</v>
      </c>
    </row>
    <row r="51" spans="1:85" x14ac:dyDescent="0.25">
      <c r="A51" s="32" t="s">
        <v>285</v>
      </c>
      <c r="B51" s="6" t="s">
        <v>286</v>
      </c>
      <c r="C51" s="7" t="s">
        <v>448</v>
      </c>
      <c r="D51" s="7" t="s">
        <v>316</v>
      </c>
      <c r="E51" s="10">
        <v>55.9</v>
      </c>
      <c r="F51" s="7">
        <v>12.4</v>
      </c>
      <c r="G51" s="10">
        <f t="shared" si="1"/>
        <v>27.280000000000005</v>
      </c>
      <c r="H51" s="4" t="s">
        <v>84</v>
      </c>
      <c r="I51" s="7" t="s">
        <v>192</v>
      </c>
      <c r="J51" s="7" t="s">
        <v>84</v>
      </c>
      <c r="K51" s="7" t="s">
        <v>86</v>
      </c>
      <c r="L51" s="10" t="s">
        <v>87</v>
      </c>
      <c r="M51" s="7" t="s">
        <v>193</v>
      </c>
      <c r="N51" s="7" t="s">
        <v>88</v>
      </c>
      <c r="O51" s="24" t="s">
        <v>88</v>
      </c>
      <c r="P51" s="34" t="s">
        <v>89</v>
      </c>
      <c r="Q51" s="7" t="s">
        <v>32</v>
      </c>
      <c r="R51" s="10" t="s">
        <v>87</v>
      </c>
      <c r="S51" s="5" t="s">
        <v>90</v>
      </c>
      <c r="T51" s="12" t="s">
        <v>90</v>
      </c>
      <c r="U51" s="12" t="s">
        <v>90</v>
      </c>
      <c r="V51" s="12" t="s">
        <v>90</v>
      </c>
      <c r="W51" s="13" t="s">
        <v>90</v>
      </c>
      <c r="X51" s="13" t="s">
        <v>90</v>
      </c>
      <c r="Y51" s="13"/>
      <c r="Z51" s="13"/>
      <c r="AA51" s="13"/>
      <c r="AB51" s="13"/>
      <c r="AC51" s="5">
        <v>1</v>
      </c>
      <c r="AD51" s="27">
        <v>6</v>
      </c>
      <c r="AE51" s="12">
        <v>2</v>
      </c>
      <c r="AF51" s="12">
        <v>2</v>
      </c>
      <c r="AG51" s="12">
        <v>0</v>
      </c>
      <c r="AH51" s="12" t="s">
        <v>91</v>
      </c>
      <c r="AI51" s="14" t="s">
        <v>194</v>
      </c>
      <c r="AJ51" s="5">
        <v>2</v>
      </c>
      <c r="AK51" s="12">
        <v>2</v>
      </c>
      <c r="AL51" s="12">
        <v>1</v>
      </c>
      <c r="AM51" s="12" t="s">
        <v>90</v>
      </c>
      <c r="AN51" s="14"/>
      <c r="AO51" s="5" t="s">
        <v>92</v>
      </c>
      <c r="AP51" s="14" t="s">
        <v>92</v>
      </c>
      <c r="AQ51" s="5" t="s">
        <v>195</v>
      </c>
      <c r="AR51" s="12" t="s">
        <v>90</v>
      </c>
      <c r="AS51" s="12">
        <v>17</v>
      </c>
      <c r="AT51" s="14">
        <v>2</v>
      </c>
      <c r="AU51" s="5" t="s">
        <v>186</v>
      </c>
      <c r="AV51" s="12" t="s">
        <v>449</v>
      </c>
      <c r="AW51" s="17" t="s">
        <v>120</v>
      </c>
      <c r="AX51" s="5" t="s">
        <v>149</v>
      </c>
      <c r="AY51" s="12" t="s">
        <v>188</v>
      </c>
      <c r="AZ51" s="12" t="s">
        <v>136</v>
      </c>
      <c r="BA51" s="12">
        <v>120</v>
      </c>
      <c r="BB51" s="12"/>
      <c r="BC51" s="14"/>
      <c r="BD51" s="5" t="s">
        <v>196</v>
      </c>
      <c r="BE51" s="12" t="s">
        <v>197</v>
      </c>
      <c r="BF51" s="12" t="s">
        <v>99</v>
      </c>
      <c r="BG51" s="12"/>
      <c r="BH51" s="12"/>
      <c r="BI51" s="14"/>
      <c r="BJ51" s="5">
        <v>9</v>
      </c>
      <c r="BK51" s="12" t="s">
        <v>152</v>
      </c>
      <c r="BL51" s="12" t="s">
        <v>101</v>
      </c>
      <c r="BM51" s="12" t="s">
        <v>102</v>
      </c>
      <c r="BN51" s="12" t="s">
        <v>100</v>
      </c>
      <c r="BO51" s="14" t="s">
        <v>87</v>
      </c>
      <c r="BP51" s="5" t="s">
        <v>90</v>
      </c>
      <c r="BQ51" s="12" t="s">
        <v>90</v>
      </c>
      <c r="BR51" s="12" t="s">
        <v>90</v>
      </c>
      <c r="BS51" s="14"/>
      <c r="BT51" s="5" t="s">
        <v>90</v>
      </c>
      <c r="BU51" s="12" t="s">
        <v>90</v>
      </c>
      <c r="BV51" s="12" t="s">
        <v>90</v>
      </c>
      <c r="BW51" s="12"/>
      <c r="BX51" s="12" t="s">
        <v>90</v>
      </c>
      <c r="BY51" s="12" t="s">
        <v>90</v>
      </c>
      <c r="BZ51" s="12" t="s">
        <v>90</v>
      </c>
      <c r="CA51" s="12" t="s">
        <v>90</v>
      </c>
      <c r="CB51" s="12" t="s">
        <v>90</v>
      </c>
      <c r="CC51" s="12" t="s">
        <v>90</v>
      </c>
      <c r="CD51" s="12"/>
      <c r="CE51" s="12"/>
      <c r="CF51" s="17" t="s">
        <v>90</v>
      </c>
      <c r="CG51" s="26" t="s">
        <v>103</v>
      </c>
    </row>
    <row r="52" spans="1:85" x14ac:dyDescent="0.25">
      <c r="A52" s="32" t="s">
        <v>287</v>
      </c>
      <c r="B52" s="6" t="s">
        <v>288</v>
      </c>
      <c r="C52" s="7" t="s">
        <v>448</v>
      </c>
      <c r="D52" s="7" t="s">
        <v>316</v>
      </c>
      <c r="E52" s="10">
        <v>55.9</v>
      </c>
      <c r="F52" s="7">
        <v>12.4</v>
      </c>
      <c r="G52" s="10">
        <f t="shared" si="1"/>
        <v>27.280000000000005</v>
      </c>
      <c r="H52" s="4" t="s">
        <v>84</v>
      </c>
      <c r="I52" s="7" t="s">
        <v>192</v>
      </c>
      <c r="J52" s="7" t="s">
        <v>84</v>
      </c>
      <c r="K52" s="7" t="s">
        <v>86</v>
      </c>
      <c r="L52" s="10" t="s">
        <v>87</v>
      </c>
      <c r="M52" s="7" t="s">
        <v>193</v>
      </c>
      <c r="N52" s="7" t="s">
        <v>88</v>
      </c>
      <c r="O52" s="24" t="s">
        <v>88</v>
      </c>
      <c r="P52" s="34" t="s">
        <v>89</v>
      </c>
      <c r="Q52" s="7" t="s">
        <v>32</v>
      </c>
      <c r="R52" s="10" t="s">
        <v>200</v>
      </c>
      <c r="S52" s="5" t="s">
        <v>90</v>
      </c>
      <c r="T52" s="12" t="s">
        <v>90</v>
      </c>
      <c r="U52" s="12" t="s">
        <v>90</v>
      </c>
      <c r="V52" s="12" t="s">
        <v>90</v>
      </c>
      <c r="W52" s="13" t="s">
        <v>90</v>
      </c>
      <c r="X52" s="13" t="s">
        <v>90</v>
      </c>
      <c r="Y52" s="13"/>
      <c r="Z52" s="13"/>
      <c r="AA52" s="13"/>
      <c r="AB52" s="13"/>
      <c r="AC52" s="5">
        <v>1</v>
      </c>
      <c r="AD52" s="27">
        <v>6</v>
      </c>
      <c r="AE52" s="12">
        <v>2</v>
      </c>
      <c r="AF52" s="12">
        <v>2</v>
      </c>
      <c r="AG52" s="12">
        <v>0</v>
      </c>
      <c r="AH52" s="12" t="s">
        <v>91</v>
      </c>
      <c r="AI52" s="14" t="s">
        <v>194</v>
      </c>
      <c r="AJ52" s="5">
        <v>2</v>
      </c>
      <c r="AK52" s="12">
        <v>2</v>
      </c>
      <c r="AL52" s="12">
        <v>1</v>
      </c>
      <c r="AM52" s="12" t="s">
        <v>90</v>
      </c>
      <c r="AN52" s="14"/>
      <c r="AO52" s="5" t="s">
        <v>92</v>
      </c>
      <c r="AP52" s="14" t="s">
        <v>92</v>
      </c>
      <c r="AQ52" s="5" t="s">
        <v>195</v>
      </c>
      <c r="AR52" s="12" t="s">
        <v>90</v>
      </c>
      <c r="AS52" s="12">
        <v>17</v>
      </c>
      <c r="AT52" s="14">
        <v>2</v>
      </c>
      <c r="AU52" s="5" t="s">
        <v>186</v>
      </c>
      <c r="AV52" s="12" t="s">
        <v>449</v>
      </c>
      <c r="AW52" s="17" t="s">
        <v>120</v>
      </c>
      <c r="AX52" s="5" t="s">
        <v>149</v>
      </c>
      <c r="AY52" s="12" t="s">
        <v>188</v>
      </c>
      <c r="AZ52" s="12" t="s">
        <v>136</v>
      </c>
      <c r="BA52" s="12">
        <v>120</v>
      </c>
      <c r="BB52" s="12"/>
      <c r="BC52" s="14"/>
      <c r="BD52" s="5" t="s">
        <v>196</v>
      </c>
      <c r="BE52" s="12" t="s">
        <v>197</v>
      </c>
      <c r="BF52" s="12" t="s">
        <v>99</v>
      </c>
      <c r="BG52" s="12"/>
      <c r="BH52" s="12"/>
      <c r="BI52" s="14"/>
      <c r="BJ52" s="5">
        <v>9</v>
      </c>
      <c r="BK52" s="12" t="s">
        <v>152</v>
      </c>
      <c r="BL52" s="12" t="s">
        <v>101</v>
      </c>
      <c r="BM52" s="12" t="s">
        <v>102</v>
      </c>
      <c r="BN52" s="12" t="s">
        <v>100</v>
      </c>
      <c r="BO52" s="14" t="s">
        <v>87</v>
      </c>
      <c r="BP52" s="5" t="s">
        <v>90</v>
      </c>
      <c r="BQ52" s="12" t="s">
        <v>90</v>
      </c>
      <c r="BR52" s="12" t="s">
        <v>90</v>
      </c>
      <c r="BS52" s="14"/>
      <c r="BT52" s="5" t="s">
        <v>90</v>
      </c>
      <c r="BU52" s="12" t="s">
        <v>90</v>
      </c>
      <c r="BV52" s="12" t="s">
        <v>90</v>
      </c>
      <c r="BW52" s="12"/>
      <c r="BX52" s="12" t="s">
        <v>90</v>
      </c>
      <c r="BY52" s="12" t="s">
        <v>90</v>
      </c>
      <c r="BZ52" s="12" t="s">
        <v>90</v>
      </c>
      <c r="CA52" s="12" t="s">
        <v>90</v>
      </c>
      <c r="CB52" s="12" t="s">
        <v>90</v>
      </c>
      <c r="CC52" s="12" t="s">
        <v>90</v>
      </c>
      <c r="CD52" s="12"/>
      <c r="CE52" s="12"/>
      <c r="CF52" s="17" t="s">
        <v>90</v>
      </c>
      <c r="CG52" s="26" t="s">
        <v>103</v>
      </c>
    </row>
    <row r="53" spans="1:85" x14ac:dyDescent="0.25">
      <c r="A53" s="32" t="s">
        <v>289</v>
      </c>
      <c r="B53" s="6" t="s">
        <v>290</v>
      </c>
      <c r="C53" s="7" t="s">
        <v>448</v>
      </c>
      <c r="D53" s="7" t="s">
        <v>316</v>
      </c>
      <c r="E53" s="10">
        <v>55.9</v>
      </c>
      <c r="F53" s="7">
        <v>12.4</v>
      </c>
      <c r="G53" s="10">
        <f t="shared" si="1"/>
        <v>27.280000000000005</v>
      </c>
      <c r="H53" s="4" t="s">
        <v>84</v>
      </c>
      <c r="I53" s="7" t="s">
        <v>192</v>
      </c>
      <c r="J53" s="7" t="s">
        <v>84</v>
      </c>
      <c r="K53" s="7" t="s">
        <v>84</v>
      </c>
      <c r="L53" s="10" t="s">
        <v>87</v>
      </c>
      <c r="M53" s="7" t="s">
        <v>84</v>
      </c>
      <c r="N53" s="7" t="s">
        <v>84</v>
      </c>
      <c r="O53" s="24" t="s">
        <v>84</v>
      </c>
      <c r="P53" s="34" t="s">
        <v>89</v>
      </c>
      <c r="Q53" s="7" t="s">
        <v>32</v>
      </c>
      <c r="R53" s="10" t="s">
        <v>87</v>
      </c>
      <c r="S53" s="5" t="s">
        <v>90</v>
      </c>
      <c r="T53" s="12" t="s">
        <v>90</v>
      </c>
      <c r="U53" s="12" t="s">
        <v>90</v>
      </c>
      <c r="V53" s="12" t="s">
        <v>90</v>
      </c>
      <c r="W53" s="13" t="s">
        <v>90</v>
      </c>
      <c r="X53" s="13" t="s">
        <v>90</v>
      </c>
      <c r="Y53" s="13"/>
      <c r="Z53" s="13"/>
      <c r="AA53" s="13"/>
      <c r="AB53" s="13"/>
      <c r="AC53" s="5">
        <v>1</v>
      </c>
      <c r="AD53" s="27">
        <v>6</v>
      </c>
      <c r="AE53" s="12">
        <v>2</v>
      </c>
      <c r="AF53" s="12">
        <v>2</v>
      </c>
      <c r="AG53" s="12">
        <v>0</v>
      </c>
      <c r="AH53" s="12" t="s">
        <v>91</v>
      </c>
      <c r="AI53" s="14" t="s">
        <v>194</v>
      </c>
      <c r="AJ53" s="5">
        <v>2</v>
      </c>
      <c r="AK53" s="12">
        <v>2</v>
      </c>
      <c r="AL53" s="12">
        <v>1</v>
      </c>
      <c r="AM53" s="12" t="s">
        <v>90</v>
      </c>
      <c r="AN53" s="14"/>
      <c r="AO53" s="5" t="s">
        <v>88</v>
      </c>
      <c r="AP53" s="14" t="s">
        <v>88</v>
      </c>
      <c r="AQ53" s="5" t="s">
        <v>195</v>
      </c>
      <c r="AR53" s="12" t="s">
        <v>90</v>
      </c>
      <c r="AS53" s="12">
        <v>17</v>
      </c>
      <c r="AT53" s="14">
        <v>2</v>
      </c>
      <c r="AU53" s="5" t="s">
        <v>186</v>
      </c>
      <c r="AV53" s="12" t="s">
        <v>449</v>
      </c>
      <c r="AW53" s="17" t="s">
        <v>120</v>
      </c>
      <c r="AX53" s="5" t="s">
        <v>149</v>
      </c>
      <c r="AY53" s="12" t="s">
        <v>188</v>
      </c>
      <c r="AZ53" s="12" t="s">
        <v>136</v>
      </c>
      <c r="BA53" s="12">
        <v>120</v>
      </c>
      <c r="BB53" s="12"/>
      <c r="BC53" s="14"/>
      <c r="BD53" s="5" t="s">
        <v>196</v>
      </c>
      <c r="BE53" s="12" t="s">
        <v>197</v>
      </c>
      <c r="BF53" s="12" t="s">
        <v>99</v>
      </c>
      <c r="BG53" s="12"/>
      <c r="BH53" s="12"/>
      <c r="BI53" s="14"/>
      <c r="BJ53" s="5">
        <v>9</v>
      </c>
      <c r="BK53" s="12" t="s">
        <v>152</v>
      </c>
      <c r="BL53" s="12" t="s">
        <v>101</v>
      </c>
      <c r="BM53" s="12" t="s">
        <v>102</v>
      </c>
      <c r="BN53" s="12" t="s">
        <v>100</v>
      </c>
      <c r="BO53" s="14" t="s">
        <v>87</v>
      </c>
      <c r="BP53" s="5" t="s">
        <v>90</v>
      </c>
      <c r="BQ53" s="12" t="s">
        <v>90</v>
      </c>
      <c r="BR53" s="12" t="s">
        <v>90</v>
      </c>
      <c r="BS53" s="14"/>
      <c r="BT53" s="5" t="s">
        <v>90</v>
      </c>
      <c r="BU53" s="12" t="s">
        <v>90</v>
      </c>
      <c r="BV53" s="12" t="s">
        <v>90</v>
      </c>
      <c r="BW53" s="12"/>
      <c r="BX53" s="12" t="s">
        <v>90</v>
      </c>
      <c r="BY53" s="12" t="s">
        <v>90</v>
      </c>
      <c r="BZ53" s="12" t="s">
        <v>90</v>
      </c>
      <c r="CA53" s="12" t="s">
        <v>90</v>
      </c>
      <c r="CB53" s="12" t="s">
        <v>90</v>
      </c>
      <c r="CC53" s="12" t="s">
        <v>90</v>
      </c>
      <c r="CD53" s="12"/>
      <c r="CE53" s="12"/>
      <c r="CF53" s="17" t="s">
        <v>90</v>
      </c>
      <c r="CG53" s="26" t="s">
        <v>103</v>
      </c>
    </row>
    <row r="54" spans="1:85" x14ac:dyDescent="0.25">
      <c r="A54" s="32" t="s">
        <v>291</v>
      </c>
      <c r="B54" s="6" t="s">
        <v>292</v>
      </c>
      <c r="C54" s="7" t="s">
        <v>448</v>
      </c>
      <c r="D54" s="7" t="s">
        <v>316</v>
      </c>
      <c r="E54" s="10">
        <v>55.9</v>
      </c>
      <c r="F54" s="7">
        <v>12.4</v>
      </c>
      <c r="G54" s="10">
        <f t="shared" si="1"/>
        <v>27.280000000000005</v>
      </c>
      <c r="H54" s="4" t="s">
        <v>84</v>
      </c>
      <c r="I54" s="7" t="s">
        <v>192</v>
      </c>
      <c r="J54" s="7" t="s">
        <v>84</v>
      </c>
      <c r="K54" s="7" t="s">
        <v>84</v>
      </c>
      <c r="L54" s="10" t="s">
        <v>87</v>
      </c>
      <c r="M54" s="7" t="s">
        <v>84</v>
      </c>
      <c r="N54" s="7" t="s">
        <v>84</v>
      </c>
      <c r="O54" s="24" t="s">
        <v>84</v>
      </c>
      <c r="P54" s="34" t="s">
        <v>89</v>
      </c>
      <c r="Q54" s="7" t="s">
        <v>32</v>
      </c>
      <c r="R54" s="10" t="s">
        <v>200</v>
      </c>
      <c r="S54" s="5" t="s">
        <v>90</v>
      </c>
      <c r="T54" s="12" t="s">
        <v>90</v>
      </c>
      <c r="U54" s="12" t="s">
        <v>90</v>
      </c>
      <c r="V54" s="12" t="s">
        <v>90</v>
      </c>
      <c r="W54" s="13" t="s">
        <v>90</v>
      </c>
      <c r="X54" s="13" t="s">
        <v>90</v>
      </c>
      <c r="Y54" s="13"/>
      <c r="Z54" s="13"/>
      <c r="AA54" s="13"/>
      <c r="AB54" s="13"/>
      <c r="AC54" s="5">
        <v>1</v>
      </c>
      <c r="AD54" s="27">
        <v>6</v>
      </c>
      <c r="AE54" s="12">
        <v>2</v>
      </c>
      <c r="AF54" s="12">
        <v>2</v>
      </c>
      <c r="AG54" s="12">
        <v>0</v>
      </c>
      <c r="AH54" s="12" t="s">
        <v>91</v>
      </c>
      <c r="AI54" s="14" t="s">
        <v>194</v>
      </c>
      <c r="AJ54" s="5">
        <v>2</v>
      </c>
      <c r="AK54" s="12">
        <v>2</v>
      </c>
      <c r="AL54" s="12">
        <v>1</v>
      </c>
      <c r="AM54" s="12" t="s">
        <v>90</v>
      </c>
      <c r="AN54" s="14"/>
      <c r="AO54" s="5" t="s">
        <v>88</v>
      </c>
      <c r="AP54" s="14" t="s">
        <v>88</v>
      </c>
      <c r="AQ54" s="5" t="s">
        <v>195</v>
      </c>
      <c r="AR54" s="12" t="s">
        <v>90</v>
      </c>
      <c r="AS54" s="12">
        <v>17</v>
      </c>
      <c r="AT54" s="14">
        <v>2</v>
      </c>
      <c r="AU54" s="5" t="s">
        <v>186</v>
      </c>
      <c r="AV54" s="12" t="s">
        <v>449</v>
      </c>
      <c r="AW54" s="17" t="s">
        <v>120</v>
      </c>
      <c r="AX54" s="5" t="s">
        <v>149</v>
      </c>
      <c r="AY54" s="12" t="s">
        <v>188</v>
      </c>
      <c r="AZ54" s="12" t="s">
        <v>136</v>
      </c>
      <c r="BA54" s="12">
        <v>120</v>
      </c>
      <c r="BB54" s="12"/>
      <c r="BC54" s="14"/>
      <c r="BD54" s="5" t="s">
        <v>196</v>
      </c>
      <c r="BE54" s="12" t="s">
        <v>197</v>
      </c>
      <c r="BF54" s="12" t="s">
        <v>99</v>
      </c>
      <c r="BG54" s="12"/>
      <c r="BH54" s="12"/>
      <c r="BI54" s="14"/>
      <c r="BJ54" s="5">
        <v>9</v>
      </c>
      <c r="BK54" s="12" t="s">
        <v>152</v>
      </c>
      <c r="BL54" s="12" t="s">
        <v>101</v>
      </c>
      <c r="BM54" s="12" t="s">
        <v>102</v>
      </c>
      <c r="BN54" s="12" t="s">
        <v>100</v>
      </c>
      <c r="BO54" s="14" t="s">
        <v>87</v>
      </c>
      <c r="BP54" s="5" t="s">
        <v>90</v>
      </c>
      <c r="BQ54" s="12" t="s">
        <v>90</v>
      </c>
      <c r="BR54" s="12" t="s">
        <v>90</v>
      </c>
      <c r="BS54" s="14"/>
      <c r="BT54" s="5" t="s">
        <v>90</v>
      </c>
      <c r="BU54" s="12" t="s">
        <v>90</v>
      </c>
      <c r="BV54" s="12" t="s">
        <v>90</v>
      </c>
      <c r="BW54" s="12"/>
      <c r="BX54" s="12" t="s">
        <v>90</v>
      </c>
      <c r="BY54" s="12" t="s">
        <v>90</v>
      </c>
      <c r="BZ54" s="12" t="s">
        <v>90</v>
      </c>
      <c r="CA54" s="12" t="s">
        <v>90</v>
      </c>
      <c r="CB54" s="12" t="s">
        <v>90</v>
      </c>
      <c r="CC54" s="12" t="s">
        <v>90</v>
      </c>
      <c r="CD54" s="12"/>
      <c r="CE54" s="12"/>
      <c r="CF54" s="17" t="s">
        <v>90</v>
      </c>
      <c r="CG54" s="26" t="s">
        <v>103</v>
      </c>
    </row>
    <row r="55" spans="1:85" x14ac:dyDescent="0.25">
      <c r="A55" s="32" t="s">
        <v>293</v>
      </c>
      <c r="B55" s="6" t="s">
        <v>294</v>
      </c>
      <c r="C55" s="7" t="s">
        <v>448</v>
      </c>
      <c r="D55" s="7" t="s">
        <v>316</v>
      </c>
      <c r="E55" s="10">
        <v>55.9</v>
      </c>
      <c r="F55" s="7">
        <v>12.4</v>
      </c>
      <c r="G55" s="10">
        <f t="shared" si="1"/>
        <v>27.280000000000005</v>
      </c>
      <c r="H55" s="4" t="s">
        <v>207</v>
      </c>
      <c r="I55" s="7" t="s">
        <v>192</v>
      </c>
      <c r="J55" s="7" t="s">
        <v>84</v>
      </c>
      <c r="K55" s="7" t="s">
        <v>84</v>
      </c>
      <c r="L55" s="10" t="s">
        <v>87</v>
      </c>
      <c r="M55" s="7" t="s">
        <v>208</v>
      </c>
      <c r="N55" s="7" t="s">
        <v>84</v>
      </c>
      <c r="O55" s="24" t="s">
        <v>84</v>
      </c>
      <c r="P55" s="34" t="s">
        <v>89</v>
      </c>
      <c r="Q55" s="7" t="s">
        <v>32</v>
      </c>
      <c r="R55" s="10" t="s">
        <v>87</v>
      </c>
      <c r="S55" s="5" t="s">
        <v>90</v>
      </c>
      <c r="T55" s="12" t="s">
        <v>90</v>
      </c>
      <c r="U55" s="12" t="s">
        <v>90</v>
      </c>
      <c r="V55" s="12" t="s">
        <v>90</v>
      </c>
      <c r="W55" s="13" t="s">
        <v>90</v>
      </c>
      <c r="X55" s="13" t="s">
        <v>90</v>
      </c>
      <c r="Y55" s="13"/>
      <c r="Z55" s="13"/>
      <c r="AA55" s="13"/>
      <c r="AB55" s="13"/>
      <c r="AC55" s="5">
        <v>1</v>
      </c>
      <c r="AD55" s="27">
        <v>6</v>
      </c>
      <c r="AE55" s="12">
        <v>2</v>
      </c>
      <c r="AF55" s="12">
        <v>2</v>
      </c>
      <c r="AG55" s="12">
        <v>0</v>
      </c>
      <c r="AH55" s="12" t="s">
        <v>91</v>
      </c>
      <c r="AI55" s="14" t="s">
        <v>194</v>
      </c>
      <c r="AJ55" s="5">
        <v>2</v>
      </c>
      <c r="AK55" s="12">
        <v>2</v>
      </c>
      <c r="AL55" s="12">
        <v>1</v>
      </c>
      <c r="AM55" s="12" t="s">
        <v>90</v>
      </c>
      <c r="AN55" s="14"/>
      <c r="AO55" s="5" t="s">
        <v>88</v>
      </c>
      <c r="AP55" s="14" t="s">
        <v>88</v>
      </c>
      <c r="AQ55" s="5" t="s">
        <v>195</v>
      </c>
      <c r="AR55" s="12" t="s">
        <v>90</v>
      </c>
      <c r="AS55" s="12">
        <v>17</v>
      </c>
      <c r="AT55" s="14">
        <v>2</v>
      </c>
      <c r="AU55" s="5" t="s">
        <v>186</v>
      </c>
      <c r="AV55" s="12" t="s">
        <v>449</v>
      </c>
      <c r="AW55" s="17" t="s">
        <v>120</v>
      </c>
      <c r="AX55" s="5" t="s">
        <v>149</v>
      </c>
      <c r="AY55" s="12" t="s">
        <v>188</v>
      </c>
      <c r="AZ55" s="12" t="s">
        <v>136</v>
      </c>
      <c r="BA55" s="12">
        <v>120</v>
      </c>
      <c r="BB55" s="12"/>
      <c r="BC55" s="14"/>
      <c r="BD55" s="5" t="s">
        <v>196</v>
      </c>
      <c r="BE55" s="12" t="s">
        <v>197</v>
      </c>
      <c r="BF55" s="12" t="s">
        <v>99</v>
      </c>
      <c r="BG55" s="12"/>
      <c r="BH55" s="12"/>
      <c r="BI55" s="14"/>
      <c r="BJ55" s="5">
        <v>9</v>
      </c>
      <c r="BK55" s="12" t="s">
        <v>152</v>
      </c>
      <c r="BL55" s="12" t="s">
        <v>101</v>
      </c>
      <c r="BM55" s="12" t="s">
        <v>102</v>
      </c>
      <c r="BN55" s="12" t="s">
        <v>100</v>
      </c>
      <c r="BO55" s="14" t="s">
        <v>87</v>
      </c>
      <c r="BP55" s="5" t="s">
        <v>90</v>
      </c>
      <c r="BQ55" s="12" t="s">
        <v>90</v>
      </c>
      <c r="BR55" s="12" t="s">
        <v>90</v>
      </c>
      <c r="BS55" s="14"/>
      <c r="BT55" s="5" t="s">
        <v>90</v>
      </c>
      <c r="BU55" s="12" t="s">
        <v>90</v>
      </c>
      <c r="BV55" s="12" t="s">
        <v>90</v>
      </c>
      <c r="BW55" s="12"/>
      <c r="BX55" s="12" t="s">
        <v>90</v>
      </c>
      <c r="BY55" s="12" t="s">
        <v>90</v>
      </c>
      <c r="BZ55" s="12" t="s">
        <v>90</v>
      </c>
      <c r="CA55" s="12" t="s">
        <v>90</v>
      </c>
      <c r="CB55" s="12" t="s">
        <v>90</v>
      </c>
      <c r="CC55" s="12" t="s">
        <v>90</v>
      </c>
      <c r="CD55" s="12"/>
      <c r="CE55" s="12"/>
      <c r="CF55" s="17" t="s">
        <v>90</v>
      </c>
      <c r="CG55" s="26" t="s">
        <v>103</v>
      </c>
    </row>
    <row r="56" spans="1:85" x14ac:dyDescent="0.25">
      <c r="A56" s="32" t="s">
        <v>295</v>
      </c>
      <c r="B56" s="6" t="s">
        <v>296</v>
      </c>
      <c r="C56" s="7" t="s">
        <v>448</v>
      </c>
      <c r="D56" s="7" t="s">
        <v>316</v>
      </c>
      <c r="E56" s="10">
        <v>55.9</v>
      </c>
      <c r="F56" s="7">
        <v>12.4</v>
      </c>
      <c r="G56" s="10">
        <f t="shared" si="1"/>
        <v>27.280000000000005</v>
      </c>
      <c r="H56" s="4" t="s">
        <v>207</v>
      </c>
      <c r="I56" s="7" t="s">
        <v>192</v>
      </c>
      <c r="J56" s="7" t="s">
        <v>84</v>
      </c>
      <c r="K56" s="7" t="s">
        <v>84</v>
      </c>
      <c r="L56" s="10" t="s">
        <v>87</v>
      </c>
      <c r="M56" s="7" t="s">
        <v>208</v>
      </c>
      <c r="N56" s="7" t="s">
        <v>84</v>
      </c>
      <c r="O56" s="24" t="s">
        <v>84</v>
      </c>
      <c r="P56" s="34" t="s">
        <v>89</v>
      </c>
      <c r="Q56" s="7" t="s">
        <v>32</v>
      </c>
      <c r="R56" s="10" t="s">
        <v>200</v>
      </c>
      <c r="S56" s="5" t="s">
        <v>90</v>
      </c>
      <c r="T56" s="12" t="s">
        <v>90</v>
      </c>
      <c r="U56" s="12" t="s">
        <v>90</v>
      </c>
      <c r="V56" s="12" t="s">
        <v>90</v>
      </c>
      <c r="W56" s="13" t="s">
        <v>90</v>
      </c>
      <c r="X56" s="13" t="s">
        <v>90</v>
      </c>
      <c r="Y56" s="13"/>
      <c r="Z56" s="13"/>
      <c r="AA56" s="13"/>
      <c r="AB56" s="13"/>
      <c r="AC56" s="5">
        <v>1</v>
      </c>
      <c r="AD56" s="27">
        <v>6</v>
      </c>
      <c r="AE56" s="12">
        <v>2</v>
      </c>
      <c r="AF56" s="12">
        <v>2</v>
      </c>
      <c r="AG56" s="12">
        <v>0</v>
      </c>
      <c r="AH56" s="12" t="s">
        <v>91</v>
      </c>
      <c r="AI56" s="14" t="s">
        <v>194</v>
      </c>
      <c r="AJ56" s="5">
        <v>2</v>
      </c>
      <c r="AK56" s="12">
        <v>2</v>
      </c>
      <c r="AL56" s="12">
        <v>1</v>
      </c>
      <c r="AM56" s="12" t="s">
        <v>90</v>
      </c>
      <c r="AN56" s="14"/>
      <c r="AO56" s="5" t="s">
        <v>88</v>
      </c>
      <c r="AP56" s="14" t="s">
        <v>88</v>
      </c>
      <c r="AQ56" s="5" t="s">
        <v>195</v>
      </c>
      <c r="AR56" s="12" t="s">
        <v>90</v>
      </c>
      <c r="AS56" s="12">
        <v>17</v>
      </c>
      <c r="AT56" s="14">
        <v>2</v>
      </c>
      <c r="AU56" s="5" t="s">
        <v>186</v>
      </c>
      <c r="AV56" s="12" t="s">
        <v>449</v>
      </c>
      <c r="AW56" s="17" t="s">
        <v>120</v>
      </c>
      <c r="AX56" s="5" t="s">
        <v>149</v>
      </c>
      <c r="AY56" s="12" t="s">
        <v>188</v>
      </c>
      <c r="AZ56" s="12" t="s">
        <v>136</v>
      </c>
      <c r="BA56" s="12">
        <v>120</v>
      </c>
      <c r="BB56" s="12"/>
      <c r="BC56" s="14"/>
      <c r="BD56" s="5" t="s">
        <v>196</v>
      </c>
      <c r="BE56" s="12" t="s">
        <v>197</v>
      </c>
      <c r="BF56" s="12" t="s">
        <v>99</v>
      </c>
      <c r="BG56" s="12"/>
      <c r="BH56" s="12"/>
      <c r="BI56" s="14"/>
      <c r="BJ56" s="5">
        <v>9</v>
      </c>
      <c r="BK56" s="12" t="s">
        <v>152</v>
      </c>
      <c r="BL56" s="12" t="s">
        <v>101</v>
      </c>
      <c r="BM56" s="12" t="s">
        <v>102</v>
      </c>
      <c r="BN56" s="12" t="s">
        <v>100</v>
      </c>
      <c r="BO56" s="14" t="s">
        <v>87</v>
      </c>
      <c r="BP56" s="5" t="s">
        <v>90</v>
      </c>
      <c r="BQ56" s="12" t="s">
        <v>90</v>
      </c>
      <c r="BR56" s="12" t="s">
        <v>90</v>
      </c>
      <c r="BS56" s="14"/>
      <c r="BT56" s="5" t="s">
        <v>90</v>
      </c>
      <c r="BU56" s="12" t="s">
        <v>90</v>
      </c>
      <c r="BV56" s="12" t="s">
        <v>90</v>
      </c>
      <c r="BW56" s="12"/>
      <c r="BX56" s="12" t="s">
        <v>90</v>
      </c>
      <c r="BY56" s="12" t="s">
        <v>90</v>
      </c>
      <c r="BZ56" s="12" t="s">
        <v>90</v>
      </c>
      <c r="CA56" s="12" t="s">
        <v>90</v>
      </c>
      <c r="CB56" s="12" t="s">
        <v>90</v>
      </c>
      <c r="CC56" s="12" t="s">
        <v>90</v>
      </c>
      <c r="CD56" s="12"/>
      <c r="CE56" s="12"/>
      <c r="CF56" s="17" t="s">
        <v>90</v>
      </c>
      <c r="CG56" s="26" t="s">
        <v>103</v>
      </c>
    </row>
    <row r="57" spans="1:85" x14ac:dyDescent="0.25">
      <c r="A57" s="32" t="s">
        <v>297</v>
      </c>
      <c r="B57" s="6" t="s">
        <v>298</v>
      </c>
      <c r="C57" s="7" t="s">
        <v>448</v>
      </c>
      <c r="D57" s="7" t="s">
        <v>316</v>
      </c>
      <c r="E57" s="10">
        <v>55.9</v>
      </c>
      <c r="F57" s="7">
        <v>12.4</v>
      </c>
      <c r="G57" s="10">
        <f t="shared" si="1"/>
        <v>27.280000000000005</v>
      </c>
      <c r="H57" s="4" t="s">
        <v>88</v>
      </c>
      <c r="I57" s="7" t="s">
        <v>192</v>
      </c>
      <c r="J57" s="7" t="s">
        <v>84</v>
      </c>
      <c r="K57" s="7" t="s">
        <v>88</v>
      </c>
      <c r="L57" s="10" t="s">
        <v>87</v>
      </c>
      <c r="M57" s="7" t="s">
        <v>299</v>
      </c>
      <c r="N57" s="7" t="s">
        <v>88</v>
      </c>
      <c r="O57" s="24" t="s">
        <v>88</v>
      </c>
      <c r="P57" s="34" t="s">
        <v>89</v>
      </c>
      <c r="Q57" s="7" t="s">
        <v>32</v>
      </c>
      <c r="R57" s="10" t="s">
        <v>87</v>
      </c>
      <c r="S57" s="5" t="s">
        <v>90</v>
      </c>
      <c r="T57" s="12" t="s">
        <v>90</v>
      </c>
      <c r="U57" s="12" t="s">
        <v>90</v>
      </c>
      <c r="V57" s="12" t="s">
        <v>90</v>
      </c>
      <c r="W57" s="13" t="s">
        <v>90</v>
      </c>
      <c r="X57" s="13" t="s">
        <v>90</v>
      </c>
      <c r="Y57" s="13"/>
      <c r="Z57" s="13"/>
      <c r="AA57" s="13"/>
      <c r="AB57" s="13"/>
      <c r="AC57" s="5">
        <v>1</v>
      </c>
      <c r="AD57" s="27">
        <v>6</v>
      </c>
      <c r="AE57" s="12">
        <v>2</v>
      </c>
      <c r="AF57" s="12">
        <v>2</v>
      </c>
      <c r="AG57" s="12">
        <v>0</v>
      </c>
      <c r="AH57" s="12" t="s">
        <v>91</v>
      </c>
      <c r="AI57" s="14" t="s">
        <v>194</v>
      </c>
      <c r="AJ57" s="5">
        <v>2</v>
      </c>
      <c r="AK57" s="12">
        <v>2</v>
      </c>
      <c r="AL57" s="12">
        <v>1</v>
      </c>
      <c r="AM57" s="12" t="s">
        <v>90</v>
      </c>
      <c r="AN57" s="14"/>
      <c r="AO57" s="5" t="s">
        <v>92</v>
      </c>
      <c r="AP57" s="14" t="s">
        <v>92</v>
      </c>
      <c r="AQ57" s="5" t="s">
        <v>195</v>
      </c>
      <c r="AR57" s="12" t="s">
        <v>90</v>
      </c>
      <c r="AS57" s="12">
        <v>17</v>
      </c>
      <c r="AT57" s="14">
        <v>2</v>
      </c>
      <c r="AU57" s="5" t="s">
        <v>186</v>
      </c>
      <c r="AV57" s="12" t="s">
        <v>449</v>
      </c>
      <c r="AW57" s="17" t="s">
        <v>120</v>
      </c>
      <c r="AX57" s="5" t="s">
        <v>149</v>
      </c>
      <c r="AY57" s="12" t="s">
        <v>188</v>
      </c>
      <c r="AZ57" s="12" t="s">
        <v>136</v>
      </c>
      <c r="BA57" s="12">
        <v>120</v>
      </c>
      <c r="BB57" s="12"/>
      <c r="BC57" s="14"/>
      <c r="BD57" s="5" t="s">
        <v>196</v>
      </c>
      <c r="BE57" s="12" t="s">
        <v>197</v>
      </c>
      <c r="BF57" s="12" t="s">
        <v>99</v>
      </c>
      <c r="BG57" s="12"/>
      <c r="BH57" s="12"/>
      <c r="BI57" s="14"/>
      <c r="BJ57" s="5">
        <v>9</v>
      </c>
      <c r="BK57" s="12" t="s">
        <v>152</v>
      </c>
      <c r="BL57" s="12" t="s">
        <v>101</v>
      </c>
      <c r="BM57" s="12" t="s">
        <v>102</v>
      </c>
      <c r="BN57" s="12" t="s">
        <v>100</v>
      </c>
      <c r="BO57" s="14" t="s">
        <v>87</v>
      </c>
      <c r="BP57" s="5" t="s">
        <v>90</v>
      </c>
      <c r="BQ57" s="12" t="s">
        <v>90</v>
      </c>
      <c r="BR57" s="12" t="s">
        <v>90</v>
      </c>
      <c r="BS57" s="14"/>
      <c r="BT57" s="5" t="s">
        <v>90</v>
      </c>
      <c r="BU57" s="12" t="s">
        <v>90</v>
      </c>
      <c r="BV57" s="12" t="s">
        <v>90</v>
      </c>
      <c r="BW57" s="12"/>
      <c r="BX57" s="12" t="s">
        <v>90</v>
      </c>
      <c r="BY57" s="12" t="s">
        <v>90</v>
      </c>
      <c r="BZ57" s="12" t="s">
        <v>90</v>
      </c>
      <c r="CA57" s="12" t="s">
        <v>90</v>
      </c>
      <c r="CB57" s="12" t="s">
        <v>90</v>
      </c>
      <c r="CC57" s="12" t="s">
        <v>90</v>
      </c>
      <c r="CD57" s="12"/>
      <c r="CE57" s="12"/>
      <c r="CF57" s="17" t="s">
        <v>90</v>
      </c>
      <c r="CG57" s="26" t="s">
        <v>103</v>
      </c>
    </row>
    <row r="58" spans="1:85" x14ac:dyDescent="0.25">
      <c r="A58" s="32" t="s">
        <v>300</v>
      </c>
      <c r="B58" s="6" t="s">
        <v>301</v>
      </c>
      <c r="C58" s="7" t="s">
        <v>448</v>
      </c>
      <c r="D58" s="7" t="s">
        <v>316</v>
      </c>
      <c r="E58" s="10">
        <v>55.9</v>
      </c>
      <c r="F58" s="7">
        <v>12.4</v>
      </c>
      <c r="G58" s="10">
        <f t="shared" si="1"/>
        <v>27.280000000000005</v>
      </c>
      <c r="H58" s="4" t="s">
        <v>88</v>
      </c>
      <c r="I58" s="7" t="s">
        <v>192</v>
      </c>
      <c r="J58" s="7" t="s">
        <v>84</v>
      </c>
      <c r="K58" s="7" t="s">
        <v>88</v>
      </c>
      <c r="L58" s="10" t="s">
        <v>87</v>
      </c>
      <c r="M58" s="7" t="s">
        <v>299</v>
      </c>
      <c r="N58" s="7" t="s">
        <v>88</v>
      </c>
      <c r="O58" s="24" t="s">
        <v>88</v>
      </c>
      <c r="P58" s="34" t="s">
        <v>89</v>
      </c>
      <c r="Q58" s="7" t="s">
        <v>32</v>
      </c>
      <c r="R58" s="10" t="s">
        <v>211</v>
      </c>
      <c r="S58" s="5" t="s">
        <v>90</v>
      </c>
      <c r="T58" s="12" t="s">
        <v>90</v>
      </c>
      <c r="U58" s="12" t="s">
        <v>90</v>
      </c>
      <c r="V58" s="12" t="s">
        <v>90</v>
      </c>
      <c r="W58" s="13" t="s">
        <v>90</v>
      </c>
      <c r="X58" s="13" t="s">
        <v>90</v>
      </c>
      <c r="Y58" s="13"/>
      <c r="Z58" s="13"/>
      <c r="AA58" s="13"/>
      <c r="AB58" s="13"/>
      <c r="AC58" s="5">
        <v>1</v>
      </c>
      <c r="AD58" s="27">
        <v>6</v>
      </c>
      <c r="AE58" s="12">
        <v>2</v>
      </c>
      <c r="AF58" s="12">
        <v>2</v>
      </c>
      <c r="AG58" s="12">
        <v>0</v>
      </c>
      <c r="AH58" s="12" t="s">
        <v>91</v>
      </c>
      <c r="AI58" s="14" t="s">
        <v>194</v>
      </c>
      <c r="AJ58" s="5">
        <v>2</v>
      </c>
      <c r="AK58" s="12">
        <v>2</v>
      </c>
      <c r="AL58" s="12">
        <v>1</v>
      </c>
      <c r="AM58" s="12" t="s">
        <v>90</v>
      </c>
      <c r="AN58" s="14"/>
      <c r="AO58" s="5" t="s">
        <v>92</v>
      </c>
      <c r="AP58" s="14" t="s">
        <v>92</v>
      </c>
      <c r="AQ58" s="5" t="s">
        <v>195</v>
      </c>
      <c r="AR58" s="12" t="s">
        <v>90</v>
      </c>
      <c r="AS58" s="12">
        <v>17</v>
      </c>
      <c r="AT58" s="14">
        <v>2</v>
      </c>
      <c r="AU58" s="5" t="s">
        <v>186</v>
      </c>
      <c r="AV58" s="12" t="s">
        <v>449</v>
      </c>
      <c r="AW58" s="17" t="s">
        <v>120</v>
      </c>
      <c r="AX58" s="5" t="s">
        <v>149</v>
      </c>
      <c r="AY58" s="12" t="s">
        <v>188</v>
      </c>
      <c r="AZ58" s="12" t="s">
        <v>136</v>
      </c>
      <c r="BA58" s="12">
        <v>120</v>
      </c>
      <c r="BB58" s="12"/>
      <c r="BC58" s="14"/>
      <c r="BD58" s="5" t="s">
        <v>196</v>
      </c>
      <c r="BE58" s="12" t="s">
        <v>197</v>
      </c>
      <c r="BF58" s="12" t="s">
        <v>99</v>
      </c>
      <c r="BG58" s="12"/>
      <c r="BH58" s="12"/>
      <c r="BI58" s="14"/>
      <c r="BJ58" s="5">
        <v>9</v>
      </c>
      <c r="BK58" s="12" t="s">
        <v>152</v>
      </c>
      <c r="BL58" s="12" t="s">
        <v>101</v>
      </c>
      <c r="BM58" s="12" t="s">
        <v>102</v>
      </c>
      <c r="BN58" s="12" t="s">
        <v>100</v>
      </c>
      <c r="BO58" s="14" t="s">
        <v>87</v>
      </c>
      <c r="BP58" s="5" t="s">
        <v>90</v>
      </c>
      <c r="BQ58" s="12" t="s">
        <v>90</v>
      </c>
      <c r="BR58" s="12" t="s">
        <v>90</v>
      </c>
      <c r="BS58" s="14"/>
      <c r="BT58" s="5" t="s">
        <v>90</v>
      </c>
      <c r="BU58" s="12" t="s">
        <v>90</v>
      </c>
      <c r="BV58" s="12" t="s">
        <v>90</v>
      </c>
      <c r="BW58" s="12"/>
      <c r="BX58" s="12" t="s">
        <v>90</v>
      </c>
      <c r="BY58" s="12" t="s">
        <v>90</v>
      </c>
      <c r="BZ58" s="12" t="s">
        <v>90</v>
      </c>
      <c r="CA58" s="12" t="s">
        <v>90</v>
      </c>
      <c r="CB58" s="12" t="s">
        <v>90</v>
      </c>
      <c r="CC58" s="12" t="s">
        <v>90</v>
      </c>
      <c r="CD58" s="12"/>
      <c r="CE58" s="12"/>
      <c r="CF58" s="17" t="s">
        <v>90</v>
      </c>
      <c r="CG58" s="26" t="s">
        <v>103</v>
      </c>
    </row>
    <row r="59" spans="1:85" x14ac:dyDescent="0.25">
      <c r="A59" s="32" t="s">
        <v>212</v>
      </c>
      <c r="B59" s="6" t="s">
        <v>213</v>
      </c>
      <c r="C59" s="7" t="s">
        <v>448</v>
      </c>
      <c r="D59" s="7" t="s">
        <v>316</v>
      </c>
      <c r="E59" s="10">
        <v>55.9</v>
      </c>
      <c r="F59" s="7">
        <v>12.4</v>
      </c>
      <c r="G59" s="10">
        <f t="shared" si="1"/>
        <v>27.280000000000005</v>
      </c>
      <c r="H59" s="4" t="s">
        <v>88</v>
      </c>
      <c r="I59" s="7" t="s">
        <v>192</v>
      </c>
      <c r="J59" s="7" t="s">
        <v>84</v>
      </c>
      <c r="K59" s="7" t="s">
        <v>88</v>
      </c>
      <c r="L59" s="10" t="s">
        <v>87</v>
      </c>
      <c r="M59" s="7" t="s">
        <v>299</v>
      </c>
      <c r="N59" s="7" t="s">
        <v>88</v>
      </c>
      <c r="O59" s="24" t="s">
        <v>88</v>
      </c>
      <c r="P59" s="34" t="s">
        <v>89</v>
      </c>
      <c r="Q59" s="7" t="s">
        <v>32</v>
      </c>
      <c r="R59" s="10" t="s">
        <v>87</v>
      </c>
      <c r="S59" s="5" t="s">
        <v>90</v>
      </c>
      <c r="T59" s="12" t="s">
        <v>90</v>
      </c>
      <c r="U59" s="12" t="s">
        <v>90</v>
      </c>
      <c r="V59" s="12" t="s">
        <v>90</v>
      </c>
      <c r="W59" s="13" t="s">
        <v>90</v>
      </c>
      <c r="X59" s="13" t="s">
        <v>90</v>
      </c>
      <c r="Y59" s="13"/>
      <c r="Z59" s="13"/>
      <c r="AA59" s="13"/>
      <c r="AB59" s="13"/>
      <c r="AC59" s="5">
        <v>1</v>
      </c>
      <c r="AD59" s="27">
        <v>6</v>
      </c>
      <c r="AE59" s="12">
        <v>2</v>
      </c>
      <c r="AF59" s="12">
        <v>2</v>
      </c>
      <c r="AG59" s="12">
        <v>0</v>
      </c>
      <c r="AH59" s="12" t="s">
        <v>91</v>
      </c>
      <c r="AI59" s="14" t="s">
        <v>194</v>
      </c>
      <c r="AJ59" s="5">
        <v>2</v>
      </c>
      <c r="AK59" s="12">
        <v>2</v>
      </c>
      <c r="AL59" s="12">
        <v>0</v>
      </c>
      <c r="AM59" s="12" t="s">
        <v>90</v>
      </c>
      <c r="AN59" s="14"/>
      <c r="AO59" s="5" t="s">
        <v>92</v>
      </c>
      <c r="AP59" s="14" t="s">
        <v>92</v>
      </c>
      <c r="AQ59" s="5" t="s">
        <v>195</v>
      </c>
      <c r="AR59" s="12" t="s">
        <v>90</v>
      </c>
      <c r="AS59" s="12">
        <v>17</v>
      </c>
      <c r="AT59" s="14">
        <v>2</v>
      </c>
      <c r="AU59" s="5" t="s">
        <v>186</v>
      </c>
      <c r="AV59" s="12" t="s">
        <v>449</v>
      </c>
      <c r="AW59" s="17" t="s">
        <v>120</v>
      </c>
      <c r="AX59" s="5" t="s">
        <v>149</v>
      </c>
      <c r="AY59" s="12" t="s">
        <v>188</v>
      </c>
      <c r="AZ59" s="12" t="s">
        <v>136</v>
      </c>
      <c r="BA59" s="12">
        <v>120</v>
      </c>
      <c r="BB59" s="12"/>
      <c r="BC59" s="14"/>
      <c r="BD59" s="5" t="s">
        <v>196</v>
      </c>
      <c r="BE59" s="12" t="s">
        <v>197</v>
      </c>
      <c r="BF59" s="12" t="s">
        <v>99</v>
      </c>
      <c r="BG59" s="12"/>
      <c r="BH59" s="12"/>
      <c r="BI59" s="14"/>
      <c r="BJ59" s="5">
        <v>9</v>
      </c>
      <c r="BK59" s="12" t="s">
        <v>152</v>
      </c>
      <c r="BL59" s="12" t="s">
        <v>101</v>
      </c>
      <c r="BM59" s="12" t="s">
        <v>102</v>
      </c>
      <c r="BN59" s="12" t="s">
        <v>100</v>
      </c>
      <c r="BO59" s="14" t="s">
        <v>87</v>
      </c>
      <c r="BP59" s="5" t="s">
        <v>90</v>
      </c>
      <c r="BQ59" s="12" t="s">
        <v>90</v>
      </c>
      <c r="BR59" s="12" t="s">
        <v>90</v>
      </c>
      <c r="BS59" s="14"/>
      <c r="BT59" s="5" t="s">
        <v>90</v>
      </c>
      <c r="BU59" s="12" t="s">
        <v>90</v>
      </c>
      <c r="BV59" s="12" t="s">
        <v>90</v>
      </c>
      <c r="BW59" s="12"/>
      <c r="BX59" s="12" t="s">
        <v>90</v>
      </c>
      <c r="BY59" s="12" t="s">
        <v>90</v>
      </c>
      <c r="BZ59" s="12" t="s">
        <v>90</v>
      </c>
      <c r="CA59" s="12" t="s">
        <v>90</v>
      </c>
      <c r="CB59" s="12" t="s">
        <v>90</v>
      </c>
      <c r="CC59" s="12" t="s">
        <v>90</v>
      </c>
      <c r="CD59" s="12"/>
      <c r="CE59" s="12"/>
      <c r="CF59" s="17" t="s">
        <v>90</v>
      </c>
      <c r="CG59" s="26" t="s">
        <v>103</v>
      </c>
    </row>
    <row r="60" spans="1:85" x14ac:dyDescent="0.25">
      <c r="A60" s="32" t="s">
        <v>214</v>
      </c>
      <c r="B60" s="6" t="s">
        <v>215</v>
      </c>
      <c r="C60" s="7" t="s">
        <v>448</v>
      </c>
      <c r="D60" s="7" t="s">
        <v>316</v>
      </c>
      <c r="E60" s="10">
        <v>55.9</v>
      </c>
      <c r="F60" s="7">
        <v>12.4</v>
      </c>
      <c r="G60" s="8">
        <f t="shared" si="1"/>
        <v>27.280000000000005</v>
      </c>
      <c r="H60" s="4" t="s">
        <v>88</v>
      </c>
      <c r="I60" s="7" t="s">
        <v>192</v>
      </c>
      <c r="J60" s="7" t="s">
        <v>84</v>
      </c>
      <c r="K60" s="7" t="s">
        <v>88</v>
      </c>
      <c r="L60" s="10" t="s">
        <v>87</v>
      </c>
      <c r="M60" s="7" t="s">
        <v>299</v>
      </c>
      <c r="N60" s="7" t="s">
        <v>88</v>
      </c>
      <c r="O60" s="24" t="s">
        <v>88</v>
      </c>
      <c r="P60" s="34" t="s">
        <v>89</v>
      </c>
      <c r="Q60" s="7" t="s">
        <v>32</v>
      </c>
      <c r="R60" s="10" t="s">
        <v>211</v>
      </c>
      <c r="S60" s="5" t="s">
        <v>90</v>
      </c>
      <c r="T60" s="12" t="s">
        <v>90</v>
      </c>
      <c r="U60" s="12" t="s">
        <v>90</v>
      </c>
      <c r="V60" s="12" t="s">
        <v>90</v>
      </c>
      <c r="W60" s="13" t="s">
        <v>90</v>
      </c>
      <c r="X60" s="13" t="s">
        <v>90</v>
      </c>
      <c r="Y60" s="13"/>
      <c r="Z60" s="13"/>
      <c r="AA60" s="13"/>
      <c r="AB60" s="13"/>
      <c r="AC60" s="5">
        <v>1</v>
      </c>
      <c r="AD60" s="27">
        <v>6</v>
      </c>
      <c r="AE60" s="12">
        <v>2</v>
      </c>
      <c r="AF60" s="12">
        <v>2</v>
      </c>
      <c r="AG60" s="12">
        <v>0</v>
      </c>
      <c r="AH60" s="12" t="s">
        <v>91</v>
      </c>
      <c r="AI60" s="14" t="s">
        <v>194</v>
      </c>
      <c r="AJ60" s="5">
        <v>2</v>
      </c>
      <c r="AK60" s="12">
        <v>2</v>
      </c>
      <c r="AL60" s="12">
        <v>0</v>
      </c>
      <c r="AM60" s="12" t="s">
        <v>90</v>
      </c>
      <c r="AN60" s="14"/>
      <c r="AO60" s="5" t="s">
        <v>92</v>
      </c>
      <c r="AP60" s="14" t="s">
        <v>92</v>
      </c>
      <c r="AQ60" s="5" t="s">
        <v>195</v>
      </c>
      <c r="AR60" s="12" t="s">
        <v>90</v>
      </c>
      <c r="AS60" s="12">
        <v>17</v>
      </c>
      <c r="AT60" s="14">
        <v>2</v>
      </c>
      <c r="AU60" s="5" t="s">
        <v>186</v>
      </c>
      <c r="AV60" s="12" t="s">
        <v>449</v>
      </c>
      <c r="AW60" s="17" t="s">
        <v>120</v>
      </c>
      <c r="AX60" s="5" t="s">
        <v>149</v>
      </c>
      <c r="AY60" s="12" t="s">
        <v>188</v>
      </c>
      <c r="AZ60" s="12" t="s">
        <v>136</v>
      </c>
      <c r="BA60" s="12">
        <v>120</v>
      </c>
      <c r="BB60" s="12"/>
      <c r="BC60" s="14"/>
      <c r="BD60" s="5" t="s">
        <v>196</v>
      </c>
      <c r="BE60" s="12" t="s">
        <v>197</v>
      </c>
      <c r="BF60" s="12" t="s">
        <v>99</v>
      </c>
      <c r="BG60" s="12"/>
      <c r="BH60" s="12"/>
      <c r="BI60" s="14"/>
      <c r="BJ60" s="5">
        <v>9</v>
      </c>
      <c r="BK60" s="12" t="s">
        <v>152</v>
      </c>
      <c r="BL60" s="12" t="s">
        <v>101</v>
      </c>
      <c r="BM60" s="12" t="s">
        <v>102</v>
      </c>
      <c r="BN60" s="12" t="s">
        <v>100</v>
      </c>
      <c r="BO60" s="14" t="s">
        <v>87</v>
      </c>
      <c r="BP60" s="5" t="s">
        <v>90</v>
      </c>
      <c r="BQ60" s="12" t="s">
        <v>90</v>
      </c>
      <c r="BR60" s="12" t="s">
        <v>90</v>
      </c>
      <c r="BS60" s="14"/>
      <c r="BT60" s="5" t="s">
        <v>90</v>
      </c>
      <c r="BU60" s="12" t="s">
        <v>90</v>
      </c>
      <c r="BV60" s="12" t="s">
        <v>90</v>
      </c>
      <c r="BW60" s="12"/>
      <c r="BX60" s="12" t="s">
        <v>90</v>
      </c>
      <c r="BY60" s="12" t="s">
        <v>90</v>
      </c>
      <c r="BZ60" s="12" t="s">
        <v>90</v>
      </c>
      <c r="CA60" s="12" t="s">
        <v>90</v>
      </c>
      <c r="CB60" s="12" t="s">
        <v>90</v>
      </c>
      <c r="CC60" s="12" t="s">
        <v>90</v>
      </c>
      <c r="CD60" s="12"/>
      <c r="CE60" s="12"/>
      <c r="CF60" s="17" t="s">
        <v>90</v>
      </c>
      <c r="CG60" s="26" t="s">
        <v>103</v>
      </c>
    </row>
    <row r="61" spans="1:85" x14ac:dyDescent="0.25">
      <c r="A61" s="32" t="s">
        <v>487</v>
      </c>
      <c r="B61" s="6" t="s">
        <v>488</v>
      </c>
      <c r="C61" s="7" t="s">
        <v>489</v>
      </c>
      <c r="D61" s="7" t="s">
        <v>490</v>
      </c>
      <c r="E61" s="10">
        <v>57.7</v>
      </c>
      <c r="F61" s="52">
        <v>13.49</v>
      </c>
      <c r="G61" s="8">
        <f t="shared" si="1"/>
        <v>29.678000000000004</v>
      </c>
      <c r="H61" s="4" t="s">
        <v>84</v>
      </c>
      <c r="I61" s="7" t="s">
        <v>192</v>
      </c>
      <c r="J61" s="7" t="s">
        <v>84</v>
      </c>
      <c r="K61" s="7" t="s">
        <v>84</v>
      </c>
      <c r="L61" s="10" t="s">
        <v>87</v>
      </c>
      <c r="M61" s="7" t="s">
        <v>84</v>
      </c>
      <c r="N61" s="7" t="s">
        <v>84</v>
      </c>
      <c r="O61" s="24" t="s">
        <v>84</v>
      </c>
      <c r="P61" s="34" t="s">
        <v>89</v>
      </c>
      <c r="Q61" s="7" t="s">
        <v>32</v>
      </c>
      <c r="R61" s="10" t="s">
        <v>87</v>
      </c>
      <c r="S61" s="5" t="s">
        <v>90</v>
      </c>
      <c r="T61" s="12" t="s">
        <v>90</v>
      </c>
      <c r="U61" s="12" t="s">
        <v>90</v>
      </c>
      <c r="V61" s="12" t="s">
        <v>90</v>
      </c>
      <c r="W61" s="13" t="s">
        <v>90</v>
      </c>
      <c r="X61" s="13" t="s">
        <v>90</v>
      </c>
      <c r="Y61" s="13"/>
      <c r="Z61" s="13"/>
      <c r="AA61" s="13"/>
      <c r="AB61" s="13"/>
      <c r="AC61" s="5">
        <v>1</v>
      </c>
      <c r="AD61" s="27" t="s">
        <v>491</v>
      </c>
      <c r="AE61" s="12" t="s">
        <v>492</v>
      </c>
      <c r="AF61" s="12">
        <v>0</v>
      </c>
      <c r="AG61" s="12">
        <v>0</v>
      </c>
      <c r="AH61" s="12" t="s">
        <v>91</v>
      </c>
      <c r="AI61" s="14" t="s">
        <v>194</v>
      </c>
      <c r="AJ61" s="5">
        <v>2</v>
      </c>
      <c r="AK61" s="12">
        <v>2</v>
      </c>
      <c r="AL61" s="12">
        <v>1</v>
      </c>
      <c r="AM61" s="12" t="s">
        <v>90</v>
      </c>
      <c r="AN61" s="14"/>
      <c r="AO61" s="5" t="s">
        <v>88</v>
      </c>
      <c r="AP61" s="14" t="s">
        <v>87</v>
      </c>
      <c r="AQ61" s="5" t="s">
        <v>493</v>
      </c>
      <c r="AR61" s="12" t="s">
        <v>90</v>
      </c>
      <c r="AS61" s="12">
        <v>16</v>
      </c>
      <c r="AT61" s="17">
        <v>5</v>
      </c>
      <c r="AU61" s="5" t="s">
        <v>494</v>
      </c>
      <c r="AV61" s="12" t="s">
        <v>495</v>
      </c>
      <c r="AW61" s="17" t="s">
        <v>120</v>
      </c>
      <c r="AX61" s="5" t="s">
        <v>149</v>
      </c>
      <c r="AY61" s="12" t="s">
        <v>188</v>
      </c>
      <c r="AZ61" s="12" t="s">
        <v>136</v>
      </c>
      <c r="BA61" s="12">
        <v>120</v>
      </c>
      <c r="BB61" s="12" t="s">
        <v>496</v>
      </c>
      <c r="BC61" s="12" t="s">
        <v>496</v>
      </c>
      <c r="BD61" s="5" t="s">
        <v>196</v>
      </c>
      <c r="BE61" s="12" t="s">
        <v>197</v>
      </c>
      <c r="BF61" s="12" t="s">
        <v>99</v>
      </c>
      <c r="BG61" s="12"/>
      <c r="BH61" s="12"/>
      <c r="BI61" s="14"/>
      <c r="BJ61" s="5">
        <v>9</v>
      </c>
      <c r="BK61" s="12" t="s">
        <v>102</v>
      </c>
      <c r="BL61" s="12" t="s">
        <v>101</v>
      </c>
      <c r="BM61" s="12" t="s">
        <v>102</v>
      </c>
      <c r="BN61" s="12" t="s">
        <v>100</v>
      </c>
      <c r="BO61" s="14" t="s">
        <v>87</v>
      </c>
      <c r="BP61" s="5" t="s">
        <v>90</v>
      </c>
      <c r="BQ61" s="12" t="s">
        <v>90</v>
      </c>
      <c r="BR61" s="12" t="s">
        <v>90</v>
      </c>
      <c r="BS61" s="14"/>
      <c r="BT61" s="5" t="s">
        <v>90</v>
      </c>
      <c r="BU61" s="12" t="s">
        <v>90</v>
      </c>
      <c r="BV61" s="12" t="s">
        <v>90</v>
      </c>
      <c r="BW61" s="12"/>
      <c r="BX61" s="12"/>
      <c r="BY61" s="12" t="s">
        <v>90</v>
      </c>
      <c r="BZ61" s="12" t="s">
        <v>90</v>
      </c>
      <c r="CA61" s="12" t="s">
        <v>90</v>
      </c>
      <c r="CB61" s="12" t="s">
        <v>90</v>
      </c>
      <c r="CC61" s="12" t="s">
        <v>90</v>
      </c>
      <c r="CD61" s="12" t="s">
        <v>90</v>
      </c>
      <c r="CE61" s="12"/>
      <c r="CF61" s="17" t="s">
        <v>90</v>
      </c>
      <c r="CG61" s="26" t="s">
        <v>103</v>
      </c>
    </row>
    <row r="62" spans="1:85" x14ac:dyDescent="0.25">
      <c r="A62" s="32" t="s">
        <v>497</v>
      </c>
      <c r="B62" s="6" t="s">
        <v>498</v>
      </c>
      <c r="C62" s="7" t="s">
        <v>489</v>
      </c>
      <c r="D62" s="7" t="s">
        <v>490</v>
      </c>
      <c r="E62" s="10">
        <v>57.7</v>
      </c>
      <c r="F62" s="52">
        <v>13.45</v>
      </c>
      <c r="G62" s="8">
        <f t="shared" si="1"/>
        <v>29.59</v>
      </c>
      <c r="H62" s="4" t="s">
        <v>84</v>
      </c>
      <c r="I62" s="7" t="s">
        <v>192</v>
      </c>
      <c r="J62" s="7" t="s">
        <v>84</v>
      </c>
      <c r="K62" s="7" t="s">
        <v>84</v>
      </c>
      <c r="L62" s="10" t="s">
        <v>87</v>
      </c>
      <c r="M62" s="7" t="s">
        <v>84</v>
      </c>
      <c r="N62" s="7" t="s">
        <v>84</v>
      </c>
      <c r="O62" s="24" t="s">
        <v>84</v>
      </c>
      <c r="P62" s="34" t="s">
        <v>89</v>
      </c>
      <c r="Q62" s="7" t="s">
        <v>32</v>
      </c>
      <c r="R62" s="10" t="s">
        <v>499</v>
      </c>
      <c r="S62" s="5" t="s">
        <v>90</v>
      </c>
      <c r="T62" s="12" t="s">
        <v>90</v>
      </c>
      <c r="U62" s="12" t="s">
        <v>90</v>
      </c>
      <c r="V62" s="12" t="s">
        <v>90</v>
      </c>
      <c r="W62" s="13" t="s">
        <v>90</v>
      </c>
      <c r="X62" s="13" t="s">
        <v>90</v>
      </c>
      <c r="Y62" s="13"/>
      <c r="Z62" s="13"/>
      <c r="AA62" s="13"/>
      <c r="AB62" s="13"/>
      <c r="AC62" s="5">
        <v>1</v>
      </c>
      <c r="AD62" s="27" t="s">
        <v>491</v>
      </c>
      <c r="AE62" s="12" t="s">
        <v>492</v>
      </c>
      <c r="AF62" s="12">
        <v>0</v>
      </c>
      <c r="AG62" s="12">
        <v>0</v>
      </c>
      <c r="AH62" s="12" t="s">
        <v>91</v>
      </c>
      <c r="AI62" s="14" t="s">
        <v>194</v>
      </c>
      <c r="AJ62" s="5">
        <v>2</v>
      </c>
      <c r="AK62" s="12">
        <v>2</v>
      </c>
      <c r="AL62" s="12">
        <v>1</v>
      </c>
      <c r="AM62" s="12" t="s">
        <v>90</v>
      </c>
      <c r="AN62" s="14"/>
      <c r="AO62" s="5" t="s">
        <v>88</v>
      </c>
      <c r="AP62" s="14" t="s">
        <v>87</v>
      </c>
      <c r="AQ62" s="5" t="s">
        <v>493</v>
      </c>
      <c r="AR62" s="12" t="s">
        <v>90</v>
      </c>
      <c r="AS62" s="12">
        <v>16</v>
      </c>
      <c r="AT62" s="17">
        <v>5</v>
      </c>
      <c r="AU62" s="5" t="s">
        <v>494</v>
      </c>
      <c r="AV62" s="12" t="s">
        <v>495</v>
      </c>
      <c r="AW62" s="17" t="s">
        <v>120</v>
      </c>
      <c r="AX62" s="5" t="s">
        <v>149</v>
      </c>
      <c r="AY62" s="12" t="s">
        <v>188</v>
      </c>
      <c r="AZ62" s="12" t="s">
        <v>136</v>
      </c>
      <c r="BA62" s="12">
        <v>120</v>
      </c>
      <c r="BB62" s="12" t="s">
        <v>496</v>
      </c>
      <c r="BC62" s="12" t="s">
        <v>496</v>
      </c>
      <c r="BD62" s="5" t="s">
        <v>196</v>
      </c>
      <c r="BE62" s="12" t="s">
        <v>197</v>
      </c>
      <c r="BF62" s="12" t="s">
        <v>99</v>
      </c>
      <c r="BG62" s="12"/>
      <c r="BH62" s="12"/>
      <c r="BI62" s="14"/>
      <c r="BJ62" s="5">
        <v>9</v>
      </c>
      <c r="BK62" s="12" t="s">
        <v>102</v>
      </c>
      <c r="BL62" s="12" t="s">
        <v>101</v>
      </c>
      <c r="BM62" s="12" t="s">
        <v>102</v>
      </c>
      <c r="BN62" s="12" t="s">
        <v>100</v>
      </c>
      <c r="BO62" s="14" t="s">
        <v>87</v>
      </c>
      <c r="BP62" s="5" t="s">
        <v>90</v>
      </c>
      <c r="BQ62" s="12" t="s">
        <v>90</v>
      </c>
      <c r="BR62" s="12" t="s">
        <v>90</v>
      </c>
      <c r="BS62" s="14"/>
      <c r="BT62" s="5" t="s">
        <v>90</v>
      </c>
      <c r="BU62" s="12" t="s">
        <v>90</v>
      </c>
      <c r="BV62" s="12" t="s">
        <v>90</v>
      </c>
      <c r="BW62" s="12"/>
      <c r="BX62" s="12"/>
      <c r="BY62" s="12" t="s">
        <v>90</v>
      </c>
      <c r="BZ62" s="12" t="s">
        <v>90</v>
      </c>
      <c r="CA62" s="12" t="s">
        <v>90</v>
      </c>
      <c r="CB62" s="12" t="s">
        <v>90</v>
      </c>
      <c r="CC62" s="12" t="s">
        <v>90</v>
      </c>
      <c r="CD62" s="12" t="s">
        <v>90</v>
      </c>
      <c r="CE62" s="12"/>
      <c r="CF62" s="17" t="s">
        <v>90</v>
      </c>
      <c r="CG62" s="26" t="s">
        <v>103</v>
      </c>
    </row>
    <row r="63" spans="1:85" x14ac:dyDescent="0.25">
      <c r="A63" s="32" t="s">
        <v>500</v>
      </c>
      <c r="B63" s="6" t="s">
        <v>501</v>
      </c>
      <c r="C63" s="7" t="s">
        <v>489</v>
      </c>
      <c r="D63" s="7" t="s">
        <v>490</v>
      </c>
      <c r="E63" s="10">
        <v>57.7</v>
      </c>
      <c r="F63" s="52">
        <v>13.45</v>
      </c>
      <c r="G63" s="8">
        <f t="shared" si="1"/>
        <v>29.59</v>
      </c>
      <c r="H63" s="4" t="s">
        <v>84</v>
      </c>
      <c r="I63" s="7" t="s">
        <v>192</v>
      </c>
      <c r="J63" s="7" t="s">
        <v>84</v>
      </c>
      <c r="K63" s="7" t="s">
        <v>84</v>
      </c>
      <c r="L63" s="10" t="s">
        <v>87</v>
      </c>
      <c r="M63" s="7" t="s">
        <v>84</v>
      </c>
      <c r="N63" s="7" t="s">
        <v>84</v>
      </c>
      <c r="O63" s="24" t="s">
        <v>84</v>
      </c>
      <c r="P63" s="34" t="s">
        <v>89</v>
      </c>
      <c r="Q63" s="7" t="s">
        <v>32</v>
      </c>
      <c r="R63" s="10" t="s">
        <v>502</v>
      </c>
      <c r="S63" s="5" t="s">
        <v>90</v>
      </c>
      <c r="T63" s="12" t="s">
        <v>90</v>
      </c>
      <c r="U63" s="12" t="s">
        <v>90</v>
      </c>
      <c r="V63" s="12" t="s">
        <v>90</v>
      </c>
      <c r="W63" s="13" t="s">
        <v>90</v>
      </c>
      <c r="X63" s="13" t="s">
        <v>90</v>
      </c>
      <c r="Y63" s="13"/>
      <c r="Z63" s="13"/>
      <c r="AA63" s="13"/>
      <c r="AB63" s="13"/>
      <c r="AC63" s="5">
        <v>1</v>
      </c>
      <c r="AD63" s="27" t="s">
        <v>491</v>
      </c>
      <c r="AE63" s="12" t="s">
        <v>492</v>
      </c>
      <c r="AF63" s="12">
        <v>0</v>
      </c>
      <c r="AG63" s="12">
        <v>0</v>
      </c>
      <c r="AH63" s="12" t="s">
        <v>91</v>
      </c>
      <c r="AI63" s="14" t="s">
        <v>194</v>
      </c>
      <c r="AJ63" s="5">
        <v>2</v>
      </c>
      <c r="AK63" s="12">
        <v>2</v>
      </c>
      <c r="AL63" s="12">
        <v>1</v>
      </c>
      <c r="AM63" s="12" t="s">
        <v>90</v>
      </c>
      <c r="AN63" s="14"/>
      <c r="AO63" s="5" t="s">
        <v>88</v>
      </c>
      <c r="AP63" s="14" t="s">
        <v>87</v>
      </c>
      <c r="AQ63" s="5" t="s">
        <v>493</v>
      </c>
      <c r="AR63" s="12" t="s">
        <v>90</v>
      </c>
      <c r="AS63" s="12">
        <v>16</v>
      </c>
      <c r="AT63" s="17">
        <v>5</v>
      </c>
      <c r="AU63" s="5" t="s">
        <v>494</v>
      </c>
      <c r="AV63" s="12" t="s">
        <v>495</v>
      </c>
      <c r="AW63" s="17" t="s">
        <v>120</v>
      </c>
      <c r="AX63" s="5" t="s">
        <v>149</v>
      </c>
      <c r="AY63" s="12" t="s">
        <v>188</v>
      </c>
      <c r="AZ63" s="12" t="s">
        <v>136</v>
      </c>
      <c r="BA63" s="12">
        <v>120</v>
      </c>
      <c r="BB63" s="12" t="s">
        <v>496</v>
      </c>
      <c r="BC63" s="12" t="s">
        <v>496</v>
      </c>
      <c r="BD63" s="5" t="s">
        <v>196</v>
      </c>
      <c r="BE63" s="12" t="s">
        <v>197</v>
      </c>
      <c r="BF63" s="12" t="s">
        <v>99</v>
      </c>
      <c r="BG63" s="12"/>
      <c r="BH63" s="12"/>
      <c r="BI63" s="14"/>
      <c r="BJ63" s="5">
        <v>9</v>
      </c>
      <c r="BK63" s="12" t="s">
        <v>102</v>
      </c>
      <c r="BL63" s="12" t="s">
        <v>101</v>
      </c>
      <c r="BM63" s="12" t="s">
        <v>102</v>
      </c>
      <c r="BN63" s="12" t="s">
        <v>100</v>
      </c>
      <c r="BO63" s="14" t="s">
        <v>87</v>
      </c>
      <c r="BP63" s="5" t="s">
        <v>90</v>
      </c>
      <c r="BQ63" s="12" t="s">
        <v>90</v>
      </c>
      <c r="BR63" s="12" t="s">
        <v>90</v>
      </c>
      <c r="BS63" s="14"/>
      <c r="BT63" s="5" t="s">
        <v>90</v>
      </c>
      <c r="BU63" s="12" t="s">
        <v>90</v>
      </c>
      <c r="BV63" s="12" t="s">
        <v>90</v>
      </c>
      <c r="BW63" s="12"/>
      <c r="BX63" s="12"/>
      <c r="BY63" s="12" t="s">
        <v>90</v>
      </c>
      <c r="BZ63" s="12" t="s">
        <v>90</v>
      </c>
      <c r="CA63" s="12" t="s">
        <v>90</v>
      </c>
      <c r="CB63" s="12" t="s">
        <v>90</v>
      </c>
      <c r="CC63" s="12" t="s">
        <v>90</v>
      </c>
      <c r="CD63" s="12" t="s">
        <v>90</v>
      </c>
      <c r="CE63" s="12"/>
      <c r="CF63" s="17" t="s">
        <v>90</v>
      </c>
      <c r="CG63" s="26" t="s">
        <v>103</v>
      </c>
    </row>
    <row r="64" spans="1:85" x14ac:dyDescent="0.25">
      <c r="A64" s="32" t="s">
        <v>503</v>
      </c>
      <c r="B64" s="6" t="s">
        <v>504</v>
      </c>
      <c r="C64" s="7" t="s">
        <v>489</v>
      </c>
      <c r="D64" s="7" t="s">
        <v>490</v>
      </c>
      <c r="E64" s="10">
        <v>57.7</v>
      </c>
      <c r="F64" s="52">
        <v>13.49</v>
      </c>
      <c r="G64" s="8">
        <f t="shared" si="1"/>
        <v>29.678000000000004</v>
      </c>
      <c r="H64" s="4" t="s">
        <v>84</v>
      </c>
      <c r="I64" s="7" t="s">
        <v>192</v>
      </c>
      <c r="J64" s="7" t="s">
        <v>84</v>
      </c>
      <c r="K64" s="7" t="s">
        <v>505</v>
      </c>
      <c r="L64" s="10" t="s">
        <v>87</v>
      </c>
      <c r="M64" s="7" t="s">
        <v>88</v>
      </c>
      <c r="N64" s="7" t="s">
        <v>88</v>
      </c>
      <c r="O64" s="24" t="s">
        <v>88</v>
      </c>
      <c r="P64" s="34" t="s">
        <v>89</v>
      </c>
      <c r="Q64" s="7" t="s">
        <v>32</v>
      </c>
      <c r="R64" s="10" t="s">
        <v>87</v>
      </c>
      <c r="S64" s="5" t="s">
        <v>90</v>
      </c>
      <c r="T64" s="12" t="s">
        <v>90</v>
      </c>
      <c r="U64" s="12" t="s">
        <v>90</v>
      </c>
      <c r="V64" s="12" t="s">
        <v>90</v>
      </c>
      <c r="W64" s="13" t="s">
        <v>90</v>
      </c>
      <c r="X64" s="13" t="s">
        <v>90</v>
      </c>
      <c r="Y64" s="13"/>
      <c r="Z64" s="13"/>
      <c r="AA64" s="13"/>
      <c r="AB64" s="13"/>
      <c r="AC64" s="5">
        <v>1</v>
      </c>
      <c r="AD64" s="27" t="s">
        <v>491</v>
      </c>
      <c r="AE64" s="12" t="s">
        <v>492</v>
      </c>
      <c r="AF64" s="12">
        <v>0</v>
      </c>
      <c r="AG64" s="12">
        <v>0</v>
      </c>
      <c r="AH64" s="12" t="s">
        <v>91</v>
      </c>
      <c r="AI64" s="14" t="s">
        <v>194</v>
      </c>
      <c r="AJ64" s="5">
        <v>2</v>
      </c>
      <c r="AK64" s="12">
        <v>2</v>
      </c>
      <c r="AL64" s="12">
        <v>1</v>
      </c>
      <c r="AM64" s="12" t="s">
        <v>90</v>
      </c>
      <c r="AN64" s="14"/>
      <c r="AO64" s="5" t="s">
        <v>88</v>
      </c>
      <c r="AP64" s="14" t="s">
        <v>87</v>
      </c>
      <c r="AQ64" s="5" t="s">
        <v>493</v>
      </c>
      <c r="AR64" s="12" t="s">
        <v>90</v>
      </c>
      <c r="AS64" s="12">
        <v>16</v>
      </c>
      <c r="AT64" s="17">
        <v>5</v>
      </c>
      <c r="AU64" s="5" t="s">
        <v>494</v>
      </c>
      <c r="AV64" s="12" t="s">
        <v>495</v>
      </c>
      <c r="AW64" s="17" t="s">
        <v>120</v>
      </c>
      <c r="AX64" s="5" t="s">
        <v>149</v>
      </c>
      <c r="AY64" s="12" t="s">
        <v>188</v>
      </c>
      <c r="AZ64" s="12" t="s">
        <v>136</v>
      </c>
      <c r="BA64" s="12">
        <v>120</v>
      </c>
      <c r="BB64" s="12" t="s">
        <v>496</v>
      </c>
      <c r="BC64" s="12" t="s">
        <v>496</v>
      </c>
      <c r="BD64" s="5" t="s">
        <v>196</v>
      </c>
      <c r="BE64" s="12" t="s">
        <v>197</v>
      </c>
      <c r="BF64" s="12" t="s">
        <v>99</v>
      </c>
      <c r="BG64" s="12"/>
      <c r="BH64" s="12"/>
      <c r="BI64" s="14"/>
      <c r="BJ64" s="5">
        <v>9</v>
      </c>
      <c r="BK64" s="12" t="s">
        <v>102</v>
      </c>
      <c r="BL64" s="12" t="s">
        <v>101</v>
      </c>
      <c r="BM64" s="12" t="s">
        <v>102</v>
      </c>
      <c r="BN64" s="12" t="s">
        <v>100</v>
      </c>
      <c r="BO64" s="14" t="s">
        <v>87</v>
      </c>
      <c r="BP64" s="5" t="s">
        <v>90</v>
      </c>
      <c r="BQ64" s="12" t="s">
        <v>90</v>
      </c>
      <c r="BR64" s="12" t="s">
        <v>90</v>
      </c>
      <c r="BS64" s="14"/>
      <c r="BT64" s="5" t="s">
        <v>90</v>
      </c>
      <c r="BU64" s="12" t="s">
        <v>90</v>
      </c>
      <c r="BV64" s="12" t="s">
        <v>90</v>
      </c>
      <c r="BW64" s="12"/>
      <c r="BX64" s="12"/>
      <c r="BY64" s="12" t="s">
        <v>90</v>
      </c>
      <c r="BZ64" s="12" t="s">
        <v>90</v>
      </c>
      <c r="CA64" s="12" t="s">
        <v>90</v>
      </c>
      <c r="CB64" s="12" t="s">
        <v>90</v>
      </c>
      <c r="CC64" s="12" t="s">
        <v>90</v>
      </c>
      <c r="CD64" s="12" t="s">
        <v>90</v>
      </c>
      <c r="CE64" s="12"/>
      <c r="CF64" s="17" t="s">
        <v>90</v>
      </c>
      <c r="CG64" s="26" t="s">
        <v>103</v>
      </c>
    </row>
    <row r="65" spans="1:85" x14ac:dyDescent="0.25">
      <c r="A65" s="32" t="s">
        <v>506</v>
      </c>
      <c r="B65" s="6" t="s">
        <v>507</v>
      </c>
      <c r="C65" s="7" t="s">
        <v>489</v>
      </c>
      <c r="D65" s="7" t="s">
        <v>490</v>
      </c>
      <c r="E65" s="10">
        <v>57.7</v>
      </c>
      <c r="F65" s="52">
        <v>13.45</v>
      </c>
      <c r="G65" s="8">
        <f t="shared" si="1"/>
        <v>29.59</v>
      </c>
      <c r="H65" s="4" t="s">
        <v>84</v>
      </c>
      <c r="I65" s="7" t="s">
        <v>192</v>
      </c>
      <c r="J65" s="7" t="s">
        <v>84</v>
      </c>
      <c r="K65" s="7" t="s">
        <v>505</v>
      </c>
      <c r="L65" s="10" t="s">
        <v>87</v>
      </c>
      <c r="M65" s="7" t="s">
        <v>88</v>
      </c>
      <c r="N65" s="7" t="s">
        <v>88</v>
      </c>
      <c r="O65" s="24" t="s">
        <v>88</v>
      </c>
      <c r="P65" s="34" t="s">
        <v>89</v>
      </c>
      <c r="Q65" s="7" t="s">
        <v>32</v>
      </c>
      <c r="R65" s="10" t="s">
        <v>499</v>
      </c>
      <c r="S65" s="5" t="s">
        <v>90</v>
      </c>
      <c r="T65" s="12" t="s">
        <v>90</v>
      </c>
      <c r="U65" s="12" t="s">
        <v>90</v>
      </c>
      <c r="V65" s="12" t="s">
        <v>90</v>
      </c>
      <c r="W65" s="13" t="s">
        <v>90</v>
      </c>
      <c r="X65" s="13" t="s">
        <v>90</v>
      </c>
      <c r="Y65" s="13"/>
      <c r="Z65" s="13"/>
      <c r="AA65" s="13"/>
      <c r="AB65" s="13"/>
      <c r="AC65" s="5">
        <v>1</v>
      </c>
      <c r="AD65" s="27" t="s">
        <v>491</v>
      </c>
      <c r="AE65" s="12" t="s">
        <v>492</v>
      </c>
      <c r="AF65" s="12">
        <v>0</v>
      </c>
      <c r="AG65" s="12">
        <v>0</v>
      </c>
      <c r="AH65" s="12" t="s">
        <v>91</v>
      </c>
      <c r="AI65" s="14" t="s">
        <v>194</v>
      </c>
      <c r="AJ65" s="5">
        <v>2</v>
      </c>
      <c r="AK65" s="12">
        <v>2</v>
      </c>
      <c r="AL65" s="12">
        <v>1</v>
      </c>
      <c r="AM65" s="12" t="s">
        <v>90</v>
      </c>
      <c r="AN65" s="14"/>
      <c r="AO65" s="5" t="s">
        <v>88</v>
      </c>
      <c r="AP65" s="14" t="s">
        <v>87</v>
      </c>
      <c r="AQ65" s="5" t="s">
        <v>493</v>
      </c>
      <c r="AR65" s="12" t="s">
        <v>90</v>
      </c>
      <c r="AS65" s="12">
        <v>16</v>
      </c>
      <c r="AT65" s="17">
        <v>5</v>
      </c>
      <c r="AU65" s="5" t="s">
        <v>494</v>
      </c>
      <c r="AV65" s="12" t="s">
        <v>495</v>
      </c>
      <c r="AW65" s="17" t="s">
        <v>120</v>
      </c>
      <c r="AX65" s="5" t="s">
        <v>149</v>
      </c>
      <c r="AY65" s="12" t="s">
        <v>188</v>
      </c>
      <c r="AZ65" s="12" t="s">
        <v>136</v>
      </c>
      <c r="BA65" s="12">
        <v>120</v>
      </c>
      <c r="BB65" s="12" t="s">
        <v>496</v>
      </c>
      <c r="BC65" s="12" t="s">
        <v>496</v>
      </c>
      <c r="BD65" s="5" t="s">
        <v>196</v>
      </c>
      <c r="BE65" s="12" t="s">
        <v>197</v>
      </c>
      <c r="BF65" s="12" t="s">
        <v>99</v>
      </c>
      <c r="BG65" s="12"/>
      <c r="BH65" s="12"/>
      <c r="BI65" s="14"/>
      <c r="BJ65" s="5">
        <v>9</v>
      </c>
      <c r="BK65" s="12" t="s">
        <v>102</v>
      </c>
      <c r="BL65" s="12" t="s">
        <v>101</v>
      </c>
      <c r="BM65" s="12" t="s">
        <v>102</v>
      </c>
      <c r="BN65" s="12" t="s">
        <v>100</v>
      </c>
      <c r="BO65" s="14" t="s">
        <v>87</v>
      </c>
      <c r="BP65" s="5" t="s">
        <v>90</v>
      </c>
      <c r="BQ65" s="12" t="s">
        <v>90</v>
      </c>
      <c r="BR65" s="12" t="s">
        <v>90</v>
      </c>
      <c r="BS65" s="14"/>
      <c r="BT65" s="5" t="s">
        <v>90</v>
      </c>
      <c r="BU65" s="12" t="s">
        <v>90</v>
      </c>
      <c r="BV65" s="12" t="s">
        <v>90</v>
      </c>
      <c r="BW65" s="12"/>
      <c r="BX65" s="12"/>
      <c r="BY65" s="12" t="s">
        <v>90</v>
      </c>
      <c r="BZ65" s="12" t="s">
        <v>90</v>
      </c>
      <c r="CA65" s="12" t="s">
        <v>90</v>
      </c>
      <c r="CB65" s="12" t="s">
        <v>90</v>
      </c>
      <c r="CC65" s="12" t="s">
        <v>90</v>
      </c>
      <c r="CD65" s="12" t="s">
        <v>90</v>
      </c>
      <c r="CE65" s="12"/>
      <c r="CF65" s="17" t="s">
        <v>90</v>
      </c>
      <c r="CG65" s="26" t="s">
        <v>103</v>
      </c>
    </row>
    <row r="66" spans="1:85" x14ac:dyDescent="0.25">
      <c r="A66" s="32" t="s">
        <v>508</v>
      </c>
      <c r="B66" s="6" t="s">
        <v>509</v>
      </c>
      <c r="C66" s="7" t="s">
        <v>489</v>
      </c>
      <c r="D66" s="7" t="s">
        <v>490</v>
      </c>
      <c r="E66" s="10">
        <v>57.7</v>
      </c>
      <c r="F66" s="52">
        <v>13.49</v>
      </c>
      <c r="G66" s="8">
        <f t="shared" si="1"/>
        <v>29.678000000000004</v>
      </c>
      <c r="H66" s="9" t="s">
        <v>88</v>
      </c>
      <c r="I66" s="7" t="s">
        <v>192</v>
      </c>
      <c r="J66" s="7" t="s">
        <v>510</v>
      </c>
      <c r="K66" s="7" t="s">
        <v>88</v>
      </c>
      <c r="L66" s="10" t="s">
        <v>87</v>
      </c>
      <c r="M66" s="7" t="s">
        <v>88</v>
      </c>
      <c r="N66" s="7" t="s">
        <v>88</v>
      </c>
      <c r="O66" s="24" t="s">
        <v>88</v>
      </c>
      <c r="P66" s="34" t="s">
        <v>89</v>
      </c>
      <c r="Q66" s="7" t="s">
        <v>32</v>
      </c>
      <c r="R66" s="7" t="s">
        <v>87</v>
      </c>
      <c r="S66" s="5" t="s">
        <v>90</v>
      </c>
      <c r="T66" s="12" t="s">
        <v>90</v>
      </c>
      <c r="U66" s="12" t="s">
        <v>90</v>
      </c>
      <c r="V66" s="12" t="s">
        <v>90</v>
      </c>
      <c r="W66" s="13" t="s">
        <v>90</v>
      </c>
      <c r="X66" s="13" t="s">
        <v>90</v>
      </c>
      <c r="Y66" s="13"/>
      <c r="Z66" s="13"/>
      <c r="AA66" s="13"/>
      <c r="AB66" s="13"/>
      <c r="AC66" s="5">
        <v>1</v>
      </c>
      <c r="AD66" s="27" t="s">
        <v>491</v>
      </c>
      <c r="AE66" s="12" t="s">
        <v>492</v>
      </c>
      <c r="AF66" s="12">
        <v>0</v>
      </c>
      <c r="AG66" s="12">
        <v>0</v>
      </c>
      <c r="AH66" s="12" t="s">
        <v>91</v>
      </c>
      <c r="AI66" s="14" t="s">
        <v>194</v>
      </c>
      <c r="AJ66" s="5">
        <v>2</v>
      </c>
      <c r="AK66" s="12">
        <v>2</v>
      </c>
      <c r="AL66" s="12">
        <v>1</v>
      </c>
      <c r="AM66" s="12" t="s">
        <v>90</v>
      </c>
      <c r="AN66" s="14"/>
      <c r="AO66" s="5" t="s">
        <v>88</v>
      </c>
      <c r="AP66" s="14" t="s">
        <v>87</v>
      </c>
      <c r="AQ66" s="5" t="s">
        <v>493</v>
      </c>
      <c r="AR66" s="12" t="s">
        <v>90</v>
      </c>
      <c r="AS66" s="12">
        <v>16</v>
      </c>
      <c r="AT66" s="17">
        <v>5</v>
      </c>
      <c r="AU66" s="5" t="s">
        <v>494</v>
      </c>
      <c r="AV66" s="12" t="s">
        <v>495</v>
      </c>
      <c r="AW66" s="17" t="s">
        <v>120</v>
      </c>
      <c r="AX66" s="5" t="s">
        <v>149</v>
      </c>
      <c r="AY66" s="12" t="s">
        <v>188</v>
      </c>
      <c r="AZ66" s="12" t="s">
        <v>136</v>
      </c>
      <c r="BA66" s="12">
        <v>120</v>
      </c>
      <c r="BB66" s="12" t="s">
        <v>496</v>
      </c>
      <c r="BC66" s="12" t="s">
        <v>496</v>
      </c>
      <c r="BD66" s="5" t="s">
        <v>196</v>
      </c>
      <c r="BE66" s="12" t="s">
        <v>197</v>
      </c>
      <c r="BF66" s="12" t="s">
        <v>99</v>
      </c>
      <c r="BG66" s="12"/>
      <c r="BH66" s="12"/>
      <c r="BI66" s="14"/>
      <c r="BJ66" s="5">
        <v>9</v>
      </c>
      <c r="BK66" s="12" t="s">
        <v>102</v>
      </c>
      <c r="BL66" s="12" t="s">
        <v>101</v>
      </c>
      <c r="BM66" s="12" t="s">
        <v>102</v>
      </c>
      <c r="BN66" s="12" t="s">
        <v>100</v>
      </c>
      <c r="BO66" s="14" t="s">
        <v>87</v>
      </c>
      <c r="BP66" s="5" t="s">
        <v>90</v>
      </c>
      <c r="BQ66" s="12" t="s">
        <v>90</v>
      </c>
      <c r="BR66" s="12" t="s">
        <v>90</v>
      </c>
      <c r="BS66" s="14"/>
      <c r="BT66" s="5" t="s">
        <v>90</v>
      </c>
      <c r="BU66" s="12" t="s">
        <v>90</v>
      </c>
      <c r="BV66" s="12" t="s">
        <v>90</v>
      </c>
      <c r="BW66" s="12"/>
      <c r="BX66" s="12"/>
      <c r="BY66" s="12" t="s">
        <v>90</v>
      </c>
      <c r="BZ66" s="12" t="s">
        <v>90</v>
      </c>
      <c r="CA66" s="12" t="s">
        <v>90</v>
      </c>
      <c r="CB66" s="12" t="s">
        <v>90</v>
      </c>
      <c r="CC66" s="12" t="s">
        <v>90</v>
      </c>
      <c r="CD66" s="12" t="s">
        <v>90</v>
      </c>
      <c r="CE66" s="12"/>
      <c r="CF66" s="17" t="s">
        <v>90</v>
      </c>
      <c r="CG66" s="26" t="s">
        <v>103</v>
      </c>
    </row>
    <row r="67" spans="1:85" x14ac:dyDescent="0.25">
      <c r="A67" s="32" t="s">
        <v>511</v>
      </c>
      <c r="B67" s="6" t="s">
        <v>512</v>
      </c>
      <c r="C67" s="7" t="s">
        <v>489</v>
      </c>
      <c r="D67" s="7" t="s">
        <v>490</v>
      </c>
      <c r="E67" s="10">
        <v>57.7</v>
      </c>
      <c r="F67" s="52">
        <v>13.45</v>
      </c>
      <c r="G67" s="8">
        <f t="shared" si="1"/>
        <v>29.59</v>
      </c>
      <c r="H67" s="4" t="s">
        <v>88</v>
      </c>
      <c r="I67" s="7" t="s">
        <v>192</v>
      </c>
      <c r="J67" s="7" t="s">
        <v>510</v>
      </c>
      <c r="K67" s="7" t="s">
        <v>88</v>
      </c>
      <c r="L67" s="10" t="s">
        <v>87</v>
      </c>
      <c r="M67" s="7" t="s">
        <v>88</v>
      </c>
      <c r="N67" s="7" t="s">
        <v>88</v>
      </c>
      <c r="O67" s="24" t="s">
        <v>88</v>
      </c>
      <c r="P67" s="34" t="s">
        <v>89</v>
      </c>
      <c r="Q67" s="7" t="s">
        <v>32</v>
      </c>
      <c r="R67" s="10" t="s">
        <v>513</v>
      </c>
      <c r="S67" s="5" t="s">
        <v>90</v>
      </c>
      <c r="T67" s="12" t="s">
        <v>90</v>
      </c>
      <c r="U67" s="12" t="s">
        <v>90</v>
      </c>
      <c r="V67" s="12" t="s">
        <v>90</v>
      </c>
      <c r="W67" s="13" t="s">
        <v>90</v>
      </c>
      <c r="X67" s="13" t="s">
        <v>90</v>
      </c>
      <c r="Y67" s="13"/>
      <c r="Z67" s="13"/>
      <c r="AA67" s="13"/>
      <c r="AB67" s="13"/>
      <c r="AC67" s="5">
        <v>1</v>
      </c>
      <c r="AD67" s="27" t="s">
        <v>491</v>
      </c>
      <c r="AE67" s="12" t="s">
        <v>492</v>
      </c>
      <c r="AF67" s="12">
        <v>0</v>
      </c>
      <c r="AG67" s="12">
        <v>0</v>
      </c>
      <c r="AH67" s="12" t="s">
        <v>91</v>
      </c>
      <c r="AI67" s="14" t="s">
        <v>194</v>
      </c>
      <c r="AJ67" s="5">
        <v>2</v>
      </c>
      <c r="AK67" s="12">
        <v>2</v>
      </c>
      <c r="AL67" s="12">
        <v>1</v>
      </c>
      <c r="AM67" s="12" t="s">
        <v>90</v>
      </c>
      <c r="AN67" s="14"/>
      <c r="AO67" s="5" t="s">
        <v>88</v>
      </c>
      <c r="AP67" s="14" t="s">
        <v>87</v>
      </c>
      <c r="AQ67" s="5" t="s">
        <v>493</v>
      </c>
      <c r="AR67" s="12" t="s">
        <v>90</v>
      </c>
      <c r="AS67" s="12">
        <v>16</v>
      </c>
      <c r="AT67" s="17">
        <v>5</v>
      </c>
      <c r="AU67" s="5" t="s">
        <v>494</v>
      </c>
      <c r="AV67" s="12" t="s">
        <v>495</v>
      </c>
      <c r="AW67" s="17" t="s">
        <v>120</v>
      </c>
      <c r="AX67" s="5" t="s">
        <v>149</v>
      </c>
      <c r="AY67" s="12" t="s">
        <v>188</v>
      </c>
      <c r="AZ67" s="12" t="s">
        <v>136</v>
      </c>
      <c r="BA67" s="12">
        <v>120</v>
      </c>
      <c r="BB67" s="12" t="s">
        <v>496</v>
      </c>
      <c r="BC67" s="12" t="s">
        <v>496</v>
      </c>
      <c r="BD67" s="5" t="s">
        <v>196</v>
      </c>
      <c r="BE67" s="12" t="s">
        <v>197</v>
      </c>
      <c r="BF67" s="12" t="s">
        <v>99</v>
      </c>
      <c r="BG67" s="12"/>
      <c r="BH67" s="12"/>
      <c r="BI67" s="14"/>
      <c r="BJ67" s="5">
        <v>9</v>
      </c>
      <c r="BK67" s="12" t="s">
        <v>102</v>
      </c>
      <c r="BL67" s="12" t="s">
        <v>101</v>
      </c>
      <c r="BM67" s="12" t="s">
        <v>102</v>
      </c>
      <c r="BN67" s="12" t="s">
        <v>100</v>
      </c>
      <c r="BO67" s="14" t="s">
        <v>87</v>
      </c>
      <c r="BP67" s="5" t="s">
        <v>90</v>
      </c>
      <c r="BQ67" s="12" t="s">
        <v>90</v>
      </c>
      <c r="BR67" s="12" t="s">
        <v>90</v>
      </c>
      <c r="BS67" s="14"/>
      <c r="BT67" s="5" t="s">
        <v>90</v>
      </c>
      <c r="BU67" s="12" t="s">
        <v>90</v>
      </c>
      <c r="BV67" s="12" t="s">
        <v>90</v>
      </c>
      <c r="BW67" s="12"/>
      <c r="BX67" s="12"/>
      <c r="BY67" s="12" t="s">
        <v>90</v>
      </c>
      <c r="BZ67" s="12" t="s">
        <v>90</v>
      </c>
      <c r="CA67" s="12" t="s">
        <v>90</v>
      </c>
      <c r="CB67" s="12" t="s">
        <v>90</v>
      </c>
      <c r="CC67" s="12" t="s">
        <v>90</v>
      </c>
      <c r="CD67" s="12" t="s">
        <v>90</v>
      </c>
      <c r="CE67" s="12"/>
      <c r="CF67" s="17" t="s">
        <v>90</v>
      </c>
      <c r="CG67" s="26" t="s">
        <v>103</v>
      </c>
    </row>
    <row r="68" spans="1:85" x14ac:dyDescent="0.25">
      <c r="A68" s="32" t="s">
        <v>514</v>
      </c>
      <c r="B68" s="6" t="s">
        <v>515</v>
      </c>
      <c r="C68" s="7" t="s">
        <v>489</v>
      </c>
      <c r="D68" s="7" t="s">
        <v>490</v>
      </c>
      <c r="E68" s="10">
        <v>57.7</v>
      </c>
      <c r="F68" s="52">
        <v>13.49</v>
      </c>
      <c r="G68" s="8">
        <f t="shared" si="1"/>
        <v>29.678000000000004</v>
      </c>
      <c r="H68" s="4" t="s">
        <v>207</v>
      </c>
      <c r="I68" s="7" t="s">
        <v>192</v>
      </c>
      <c r="J68" s="7" t="s">
        <v>84</v>
      </c>
      <c r="K68" s="7" t="s">
        <v>84</v>
      </c>
      <c r="L68" s="10" t="s">
        <v>87</v>
      </c>
      <c r="M68" s="7" t="s">
        <v>84</v>
      </c>
      <c r="N68" s="7" t="s">
        <v>84</v>
      </c>
      <c r="O68" s="24" t="s">
        <v>84</v>
      </c>
      <c r="P68" s="34" t="s">
        <v>89</v>
      </c>
      <c r="Q68" s="7" t="s">
        <v>32</v>
      </c>
      <c r="R68" s="10" t="s">
        <v>87</v>
      </c>
      <c r="S68" s="5" t="s">
        <v>90</v>
      </c>
      <c r="T68" s="12" t="s">
        <v>90</v>
      </c>
      <c r="U68" s="12" t="s">
        <v>90</v>
      </c>
      <c r="V68" s="12" t="s">
        <v>90</v>
      </c>
      <c r="W68" s="13" t="s">
        <v>90</v>
      </c>
      <c r="X68" s="13" t="s">
        <v>90</v>
      </c>
      <c r="Y68" s="13"/>
      <c r="Z68" s="13"/>
      <c r="AA68" s="13"/>
      <c r="AB68" s="13"/>
      <c r="AC68" s="5">
        <v>1</v>
      </c>
      <c r="AD68" s="27" t="s">
        <v>491</v>
      </c>
      <c r="AE68" s="12" t="s">
        <v>492</v>
      </c>
      <c r="AF68" s="12">
        <v>0</v>
      </c>
      <c r="AG68" s="12">
        <v>0</v>
      </c>
      <c r="AH68" s="12" t="s">
        <v>91</v>
      </c>
      <c r="AI68" s="14" t="s">
        <v>194</v>
      </c>
      <c r="AJ68" s="5">
        <v>2</v>
      </c>
      <c r="AK68" s="12">
        <v>2</v>
      </c>
      <c r="AL68" s="12">
        <v>1</v>
      </c>
      <c r="AM68" s="12" t="s">
        <v>90</v>
      </c>
      <c r="AN68" s="14"/>
      <c r="AO68" s="5" t="s">
        <v>88</v>
      </c>
      <c r="AP68" s="14" t="s">
        <v>87</v>
      </c>
      <c r="AQ68" s="5" t="s">
        <v>493</v>
      </c>
      <c r="AR68" s="12" t="s">
        <v>90</v>
      </c>
      <c r="AS68" s="12">
        <v>16</v>
      </c>
      <c r="AT68" s="17">
        <v>5</v>
      </c>
      <c r="AU68" s="5" t="s">
        <v>494</v>
      </c>
      <c r="AV68" s="12" t="s">
        <v>495</v>
      </c>
      <c r="AW68" s="17" t="s">
        <v>120</v>
      </c>
      <c r="AX68" s="5" t="s">
        <v>149</v>
      </c>
      <c r="AY68" s="12" t="s">
        <v>188</v>
      </c>
      <c r="AZ68" s="12" t="s">
        <v>136</v>
      </c>
      <c r="BA68" s="12">
        <v>120</v>
      </c>
      <c r="BB68" s="12" t="s">
        <v>496</v>
      </c>
      <c r="BC68" s="12" t="s">
        <v>496</v>
      </c>
      <c r="BD68" s="5" t="s">
        <v>196</v>
      </c>
      <c r="BE68" s="12" t="s">
        <v>197</v>
      </c>
      <c r="BF68" s="12" t="s">
        <v>99</v>
      </c>
      <c r="BG68" s="12"/>
      <c r="BH68" s="12"/>
      <c r="BI68" s="14"/>
      <c r="BJ68" s="5">
        <v>9</v>
      </c>
      <c r="BK68" s="12" t="s">
        <v>102</v>
      </c>
      <c r="BL68" s="12" t="s">
        <v>101</v>
      </c>
      <c r="BM68" s="12" t="s">
        <v>102</v>
      </c>
      <c r="BN68" s="12" t="s">
        <v>100</v>
      </c>
      <c r="BO68" s="14" t="s">
        <v>87</v>
      </c>
      <c r="BP68" s="5" t="s">
        <v>90</v>
      </c>
      <c r="BQ68" s="12" t="s">
        <v>90</v>
      </c>
      <c r="BR68" s="12" t="s">
        <v>90</v>
      </c>
      <c r="BS68" s="14"/>
      <c r="BT68" s="5" t="s">
        <v>90</v>
      </c>
      <c r="BU68" s="12" t="s">
        <v>90</v>
      </c>
      <c r="BV68" s="12" t="s">
        <v>90</v>
      </c>
      <c r="BW68" s="12"/>
      <c r="BX68" s="12"/>
      <c r="BY68" s="12" t="s">
        <v>90</v>
      </c>
      <c r="BZ68" s="12" t="s">
        <v>90</v>
      </c>
      <c r="CA68" s="12" t="s">
        <v>90</v>
      </c>
      <c r="CB68" s="12" t="s">
        <v>90</v>
      </c>
      <c r="CC68" s="12" t="s">
        <v>90</v>
      </c>
      <c r="CD68" s="12" t="s">
        <v>90</v>
      </c>
      <c r="CE68" s="12"/>
      <c r="CF68" s="17" t="s">
        <v>90</v>
      </c>
      <c r="CG68" s="26" t="s">
        <v>103</v>
      </c>
    </row>
    <row r="69" spans="1:85" x14ac:dyDescent="0.25">
      <c r="A69" s="32" t="s">
        <v>516</v>
      </c>
      <c r="B69" s="6" t="s">
        <v>517</v>
      </c>
      <c r="C69" s="7" t="s">
        <v>489</v>
      </c>
      <c r="D69" s="7" t="s">
        <v>490</v>
      </c>
      <c r="E69" s="10">
        <v>57.7</v>
      </c>
      <c r="F69" s="52">
        <v>13.45</v>
      </c>
      <c r="G69" s="8">
        <f t="shared" si="1"/>
        <v>29.59</v>
      </c>
      <c r="H69" s="4" t="s">
        <v>207</v>
      </c>
      <c r="I69" s="7" t="s">
        <v>192</v>
      </c>
      <c r="J69" s="7" t="s">
        <v>84</v>
      </c>
      <c r="K69" s="7" t="s">
        <v>84</v>
      </c>
      <c r="L69" s="10" t="s">
        <v>87</v>
      </c>
      <c r="M69" s="7" t="s">
        <v>84</v>
      </c>
      <c r="N69" s="7" t="s">
        <v>84</v>
      </c>
      <c r="O69" s="24" t="s">
        <v>84</v>
      </c>
      <c r="P69" s="34" t="s">
        <v>89</v>
      </c>
      <c r="Q69" s="7" t="s">
        <v>32</v>
      </c>
      <c r="R69" s="10" t="s">
        <v>499</v>
      </c>
      <c r="S69" s="5" t="s">
        <v>90</v>
      </c>
      <c r="T69" s="12" t="s">
        <v>90</v>
      </c>
      <c r="U69" s="12" t="s">
        <v>90</v>
      </c>
      <c r="V69" s="12" t="s">
        <v>90</v>
      </c>
      <c r="W69" s="13" t="s">
        <v>90</v>
      </c>
      <c r="X69" s="13" t="s">
        <v>90</v>
      </c>
      <c r="Y69" s="13"/>
      <c r="Z69" s="13"/>
      <c r="AA69" s="13"/>
      <c r="AB69" s="13"/>
      <c r="AC69" s="5">
        <v>1</v>
      </c>
      <c r="AD69" s="27" t="s">
        <v>491</v>
      </c>
      <c r="AE69" s="12" t="s">
        <v>492</v>
      </c>
      <c r="AF69" s="12">
        <v>0</v>
      </c>
      <c r="AG69" s="12">
        <v>0</v>
      </c>
      <c r="AH69" s="12" t="s">
        <v>91</v>
      </c>
      <c r="AI69" s="14" t="s">
        <v>194</v>
      </c>
      <c r="AJ69" s="5">
        <v>2</v>
      </c>
      <c r="AK69" s="12">
        <v>2</v>
      </c>
      <c r="AL69" s="12">
        <v>1</v>
      </c>
      <c r="AM69" s="12" t="s">
        <v>90</v>
      </c>
      <c r="AN69" s="14"/>
      <c r="AO69" s="5" t="s">
        <v>88</v>
      </c>
      <c r="AP69" s="14" t="s">
        <v>87</v>
      </c>
      <c r="AQ69" s="5" t="s">
        <v>493</v>
      </c>
      <c r="AR69" s="12" t="s">
        <v>90</v>
      </c>
      <c r="AS69" s="12">
        <v>16</v>
      </c>
      <c r="AT69" s="17">
        <v>5</v>
      </c>
      <c r="AU69" s="5" t="s">
        <v>494</v>
      </c>
      <c r="AV69" s="12" t="s">
        <v>495</v>
      </c>
      <c r="AW69" s="17" t="s">
        <v>120</v>
      </c>
      <c r="AX69" s="5" t="s">
        <v>149</v>
      </c>
      <c r="AY69" s="12" t="s">
        <v>188</v>
      </c>
      <c r="AZ69" s="12" t="s">
        <v>136</v>
      </c>
      <c r="BA69" s="12">
        <v>120</v>
      </c>
      <c r="BB69" s="12" t="s">
        <v>496</v>
      </c>
      <c r="BC69" s="12" t="s">
        <v>496</v>
      </c>
      <c r="BD69" s="5" t="s">
        <v>196</v>
      </c>
      <c r="BE69" s="12" t="s">
        <v>197</v>
      </c>
      <c r="BF69" s="12" t="s">
        <v>99</v>
      </c>
      <c r="BG69" s="12"/>
      <c r="BH69" s="12"/>
      <c r="BI69" s="14"/>
      <c r="BJ69" s="5">
        <v>9</v>
      </c>
      <c r="BK69" s="12" t="s">
        <v>102</v>
      </c>
      <c r="BL69" s="12" t="s">
        <v>101</v>
      </c>
      <c r="BM69" s="12" t="s">
        <v>102</v>
      </c>
      <c r="BN69" s="12" t="s">
        <v>100</v>
      </c>
      <c r="BO69" s="14" t="s">
        <v>87</v>
      </c>
      <c r="BP69" s="5" t="s">
        <v>90</v>
      </c>
      <c r="BQ69" s="12" t="s">
        <v>90</v>
      </c>
      <c r="BR69" s="12" t="s">
        <v>90</v>
      </c>
      <c r="BS69" s="14"/>
      <c r="BT69" s="5" t="s">
        <v>90</v>
      </c>
      <c r="BU69" s="12" t="s">
        <v>90</v>
      </c>
      <c r="BV69" s="12" t="s">
        <v>90</v>
      </c>
      <c r="BW69" s="12"/>
      <c r="BX69" s="12"/>
      <c r="BY69" s="12" t="s">
        <v>90</v>
      </c>
      <c r="BZ69" s="12" t="s">
        <v>90</v>
      </c>
      <c r="CA69" s="12" t="s">
        <v>90</v>
      </c>
      <c r="CB69" s="12" t="s">
        <v>90</v>
      </c>
      <c r="CC69" s="12" t="s">
        <v>90</v>
      </c>
      <c r="CD69" s="12" t="s">
        <v>90</v>
      </c>
      <c r="CE69" s="12"/>
      <c r="CF69" s="17" t="s">
        <v>90</v>
      </c>
      <c r="CG69" s="26" t="s">
        <v>103</v>
      </c>
    </row>
    <row r="70" spans="1:85" x14ac:dyDescent="0.25">
      <c r="A70" s="32" t="s">
        <v>553</v>
      </c>
      <c r="B70" s="6" t="s">
        <v>554</v>
      </c>
      <c r="C70" s="7" t="s">
        <v>555</v>
      </c>
      <c r="D70" s="7" t="s">
        <v>556</v>
      </c>
      <c r="E70" s="10">
        <v>39.299999999999997</v>
      </c>
      <c r="F70" s="52">
        <v>9.1999999999999993</v>
      </c>
      <c r="G70" s="8">
        <f t="shared" si="1"/>
        <v>20.239999999999998</v>
      </c>
      <c r="H70" s="4" t="s">
        <v>84</v>
      </c>
      <c r="I70" s="7" t="s">
        <v>192</v>
      </c>
      <c r="J70" s="7" t="s">
        <v>84</v>
      </c>
      <c r="K70" s="7" t="s">
        <v>84</v>
      </c>
      <c r="L70" s="10" t="s">
        <v>87</v>
      </c>
      <c r="M70" s="7" t="s">
        <v>84</v>
      </c>
      <c r="N70" s="7" t="s">
        <v>84</v>
      </c>
      <c r="O70" s="24" t="s">
        <v>84</v>
      </c>
      <c r="P70" s="34" t="s">
        <v>89</v>
      </c>
      <c r="Q70" s="7" t="s">
        <v>32</v>
      </c>
      <c r="R70" s="10" t="s">
        <v>87</v>
      </c>
      <c r="S70" s="5" t="s">
        <v>90</v>
      </c>
      <c r="T70" s="12" t="s">
        <v>90</v>
      </c>
      <c r="U70" s="12" t="s">
        <v>90</v>
      </c>
      <c r="V70" s="12" t="s">
        <v>90</v>
      </c>
      <c r="W70" s="13" t="s">
        <v>90</v>
      </c>
      <c r="X70" s="13"/>
      <c r="Y70" s="13"/>
      <c r="Z70" s="13"/>
      <c r="AA70" s="13"/>
      <c r="AB70" s="13"/>
      <c r="AC70" s="5">
        <v>0</v>
      </c>
      <c r="AD70" s="27">
        <v>2</v>
      </c>
      <c r="AE70" s="12" t="s">
        <v>492</v>
      </c>
      <c r="AF70" s="12">
        <v>0</v>
      </c>
      <c r="AG70" s="12">
        <v>0</v>
      </c>
      <c r="AH70" s="12" t="s">
        <v>91</v>
      </c>
      <c r="AI70" s="17">
        <v>7</v>
      </c>
      <c r="AJ70" s="5">
        <v>2</v>
      </c>
      <c r="AK70" s="12">
        <v>2</v>
      </c>
      <c r="AL70" s="12">
        <v>1</v>
      </c>
      <c r="AM70" s="12" t="s">
        <v>90</v>
      </c>
      <c r="AN70" s="17"/>
      <c r="AO70" s="5" t="s">
        <v>88</v>
      </c>
      <c r="AP70" s="14" t="s">
        <v>87</v>
      </c>
      <c r="AQ70" s="5" t="s">
        <v>583</v>
      </c>
      <c r="AR70" s="12" t="s">
        <v>90</v>
      </c>
      <c r="AS70" s="12">
        <v>9</v>
      </c>
      <c r="AT70" s="17">
        <v>6</v>
      </c>
      <c r="AU70" s="57" t="s">
        <v>557</v>
      </c>
      <c r="AV70" s="12" t="s">
        <v>558</v>
      </c>
      <c r="AW70" s="58" t="s">
        <v>559</v>
      </c>
      <c r="AX70" s="5" t="s">
        <v>149</v>
      </c>
      <c r="AY70" s="12" t="s">
        <v>150</v>
      </c>
      <c r="AZ70" s="12">
        <v>120</v>
      </c>
      <c r="BA70" s="12">
        <v>120</v>
      </c>
      <c r="BB70" s="12"/>
      <c r="BC70" s="12"/>
      <c r="BD70" s="5" t="s">
        <v>560</v>
      </c>
      <c r="BE70" s="12" t="s">
        <v>99</v>
      </c>
      <c r="BF70" s="12" t="s">
        <v>109</v>
      </c>
      <c r="BG70" s="12"/>
      <c r="BH70" s="12"/>
      <c r="BI70" s="17"/>
      <c r="BJ70" s="5">
        <v>7</v>
      </c>
      <c r="BK70" s="12" t="s">
        <v>152</v>
      </c>
      <c r="BL70" s="12" t="s">
        <v>109</v>
      </c>
      <c r="BM70" s="12" t="s">
        <v>100</v>
      </c>
      <c r="BN70" s="12" t="s">
        <v>109</v>
      </c>
      <c r="BO70" s="17" t="s">
        <v>87</v>
      </c>
      <c r="BP70" s="5" t="s">
        <v>90</v>
      </c>
      <c r="BQ70" s="12" t="s">
        <v>90</v>
      </c>
      <c r="BR70" s="12" t="s">
        <v>90</v>
      </c>
      <c r="BS70" s="17"/>
      <c r="BT70" s="5" t="s">
        <v>90</v>
      </c>
      <c r="BU70" s="12" t="s">
        <v>90</v>
      </c>
      <c r="BV70" s="12"/>
      <c r="BW70" s="12"/>
      <c r="BX70" s="12"/>
      <c r="BY70" s="12" t="s">
        <v>90</v>
      </c>
      <c r="BZ70" s="12" t="s">
        <v>90</v>
      </c>
      <c r="CA70" s="12" t="s">
        <v>90</v>
      </c>
      <c r="CB70" s="12" t="s">
        <v>90</v>
      </c>
      <c r="CC70" s="12" t="s">
        <v>90</v>
      </c>
      <c r="CD70" s="12" t="s">
        <v>90</v>
      </c>
      <c r="CE70" s="12"/>
      <c r="CF70" s="17"/>
      <c r="CG70" s="26" t="s">
        <v>103</v>
      </c>
    </row>
    <row r="71" spans="1:85" x14ac:dyDescent="0.25">
      <c r="A71" s="32" t="s">
        <v>561</v>
      </c>
      <c r="B71" s="6" t="s">
        <v>562</v>
      </c>
      <c r="C71" s="7" t="s">
        <v>555</v>
      </c>
      <c r="D71" s="7" t="s">
        <v>556</v>
      </c>
      <c r="E71" s="10">
        <v>39.299999999999997</v>
      </c>
      <c r="F71" s="52">
        <v>9.1999999999999993</v>
      </c>
      <c r="G71" s="8">
        <f t="shared" si="1"/>
        <v>20.239999999999998</v>
      </c>
      <c r="H71" s="4" t="s">
        <v>84</v>
      </c>
      <c r="I71" s="7" t="s">
        <v>192</v>
      </c>
      <c r="J71" s="7" t="s">
        <v>84</v>
      </c>
      <c r="K71" s="7" t="s">
        <v>84</v>
      </c>
      <c r="L71" s="10" t="s">
        <v>87</v>
      </c>
      <c r="M71" s="7" t="s">
        <v>84</v>
      </c>
      <c r="N71" s="7" t="s">
        <v>84</v>
      </c>
      <c r="O71" s="24" t="s">
        <v>84</v>
      </c>
      <c r="P71" s="34" t="s">
        <v>89</v>
      </c>
      <c r="Q71" s="7" t="s">
        <v>32</v>
      </c>
      <c r="R71" s="7" t="s">
        <v>563</v>
      </c>
      <c r="S71" s="5" t="s">
        <v>90</v>
      </c>
      <c r="T71" s="12" t="s">
        <v>90</v>
      </c>
      <c r="U71" s="12" t="s">
        <v>90</v>
      </c>
      <c r="V71" s="12" t="s">
        <v>90</v>
      </c>
      <c r="W71" s="13" t="s">
        <v>90</v>
      </c>
      <c r="X71" s="13"/>
      <c r="Y71" s="13"/>
      <c r="Z71" s="13"/>
      <c r="AA71" s="13"/>
      <c r="AB71" s="13"/>
      <c r="AC71" s="5">
        <v>0</v>
      </c>
      <c r="AD71" s="27">
        <v>2</v>
      </c>
      <c r="AE71" s="12" t="s">
        <v>492</v>
      </c>
      <c r="AF71" s="12">
        <v>0</v>
      </c>
      <c r="AG71" s="12">
        <v>0</v>
      </c>
      <c r="AH71" s="12" t="s">
        <v>91</v>
      </c>
      <c r="AI71" s="17">
        <v>7</v>
      </c>
      <c r="AJ71" s="5">
        <v>2</v>
      </c>
      <c r="AK71" s="12">
        <v>2</v>
      </c>
      <c r="AL71" s="12">
        <v>1</v>
      </c>
      <c r="AM71" s="12" t="s">
        <v>90</v>
      </c>
      <c r="AN71" s="17"/>
      <c r="AO71" s="5" t="s">
        <v>88</v>
      </c>
      <c r="AP71" s="14" t="s">
        <v>87</v>
      </c>
      <c r="AQ71" s="5" t="s">
        <v>583</v>
      </c>
      <c r="AR71" s="12" t="s">
        <v>90</v>
      </c>
      <c r="AS71" s="12">
        <v>9</v>
      </c>
      <c r="AT71" s="17">
        <v>6</v>
      </c>
      <c r="AU71" s="57" t="s">
        <v>557</v>
      </c>
      <c r="AV71" s="12" t="s">
        <v>558</v>
      </c>
      <c r="AW71" s="58" t="s">
        <v>559</v>
      </c>
      <c r="AX71" s="5" t="s">
        <v>149</v>
      </c>
      <c r="AY71" s="12" t="s">
        <v>150</v>
      </c>
      <c r="AZ71" s="12">
        <v>120</v>
      </c>
      <c r="BA71" s="12">
        <v>120</v>
      </c>
      <c r="BB71" s="12"/>
      <c r="BC71" s="12"/>
      <c r="BD71" s="5" t="s">
        <v>560</v>
      </c>
      <c r="BE71" s="12" t="s">
        <v>99</v>
      </c>
      <c r="BF71" s="12" t="s">
        <v>109</v>
      </c>
      <c r="BG71" s="12"/>
      <c r="BH71" s="12"/>
      <c r="BI71" s="17"/>
      <c r="BJ71" s="5">
        <v>7</v>
      </c>
      <c r="BK71" s="12" t="s">
        <v>152</v>
      </c>
      <c r="BL71" s="12" t="s">
        <v>109</v>
      </c>
      <c r="BM71" s="12" t="s">
        <v>100</v>
      </c>
      <c r="BN71" s="12" t="s">
        <v>109</v>
      </c>
      <c r="BO71" s="17" t="s">
        <v>87</v>
      </c>
      <c r="BP71" s="5" t="s">
        <v>90</v>
      </c>
      <c r="BQ71" s="12" t="s">
        <v>90</v>
      </c>
      <c r="BR71" s="12" t="s">
        <v>90</v>
      </c>
      <c r="BS71" s="17"/>
      <c r="BT71" s="5" t="s">
        <v>90</v>
      </c>
      <c r="BU71" s="12" t="s">
        <v>90</v>
      </c>
      <c r="BV71" s="12"/>
      <c r="BW71" s="12"/>
      <c r="BX71" s="12"/>
      <c r="BY71" s="12" t="s">
        <v>90</v>
      </c>
      <c r="BZ71" s="12" t="s">
        <v>90</v>
      </c>
      <c r="CA71" s="12" t="s">
        <v>90</v>
      </c>
      <c r="CB71" s="12" t="s">
        <v>90</v>
      </c>
      <c r="CC71" s="12" t="s">
        <v>90</v>
      </c>
      <c r="CD71" s="12" t="s">
        <v>90</v>
      </c>
      <c r="CE71" s="12"/>
      <c r="CF71" s="17"/>
      <c r="CG71" s="26" t="s">
        <v>103</v>
      </c>
    </row>
    <row r="72" spans="1:85" x14ac:dyDescent="0.25">
      <c r="A72" s="32" t="s">
        <v>564</v>
      </c>
      <c r="B72" s="6" t="s">
        <v>565</v>
      </c>
      <c r="C72" s="7" t="s">
        <v>555</v>
      </c>
      <c r="D72" s="7" t="s">
        <v>556</v>
      </c>
      <c r="E72" s="10">
        <v>39.299999999999997</v>
      </c>
      <c r="F72" s="52">
        <v>9.1999999999999993</v>
      </c>
      <c r="G72" s="8">
        <f t="shared" si="1"/>
        <v>20.239999999999998</v>
      </c>
      <c r="H72" s="4" t="s">
        <v>84</v>
      </c>
      <c r="I72" s="7" t="s">
        <v>192</v>
      </c>
      <c r="J72" s="7" t="s">
        <v>84</v>
      </c>
      <c r="K72" s="7" t="s">
        <v>84</v>
      </c>
      <c r="L72" s="10" t="s">
        <v>87</v>
      </c>
      <c r="M72" s="7" t="s">
        <v>84</v>
      </c>
      <c r="N72" s="7" t="s">
        <v>84</v>
      </c>
      <c r="O72" s="24" t="s">
        <v>84</v>
      </c>
      <c r="P72" s="34" t="s">
        <v>89</v>
      </c>
      <c r="Q72" s="7" t="s">
        <v>32</v>
      </c>
      <c r="R72" s="7" t="s">
        <v>566</v>
      </c>
      <c r="S72" s="5" t="s">
        <v>90</v>
      </c>
      <c r="T72" s="12" t="s">
        <v>90</v>
      </c>
      <c r="U72" s="12" t="s">
        <v>90</v>
      </c>
      <c r="V72" s="12" t="s">
        <v>90</v>
      </c>
      <c r="W72" s="13" t="s">
        <v>90</v>
      </c>
      <c r="X72" s="13"/>
      <c r="Y72" s="13"/>
      <c r="Z72" s="13"/>
      <c r="AA72" s="13"/>
      <c r="AB72" s="13"/>
      <c r="AC72" s="5">
        <v>0</v>
      </c>
      <c r="AD72" s="27">
        <v>2</v>
      </c>
      <c r="AE72" s="12" t="s">
        <v>492</v>
      </c>
      <c r="AF72" s="12">
        <v>0</v>
      </c>
      <c r="AG72" s="12">
        <v>0</v>
      </c>
      <c r="AH72" s="12" t="s">
        <v>91</v>
      </c>
      <c r="AI72" s="17">
        <v>7</v>
      </c>
      <c r="AJ72" s="5">
        <v>2</v>
      </c>
      <c r="AK72" s="12">
        <v>2</v>
      </c>
      <c r="AL72" s="12">
        <v>1</v>
      </c>
      <c r="AM72" s="12" t="s">
        <v>90</v>
      </c>
      <c r="AN72" s="17"/>
      <c r="AO72" s="5" t="s">
        <v>88</v>
      </c>
      <c r="AP72" s="14" t="s">
        <v>87</v>
      </c>
      <c r="AQ72" s="5" t="s">
        <v>583</v>
      </c>
      <c r="AR72" s="12" t="s">
        <v>90</v>
      </c>
      <c r="AS72" s="12">
        <v>9</v>
      </c>
      <c r="AT72" s="17">
        <v>6</v>
      </c>
      <c r="AU72" s="57" t="s">
        <v>557</v>
      </c>
      <c r="AV72" s="12" t="s">
        <v>558</v>
      </c>
      <c r="AW72" s="58" t="s">
        <v>559</v>
      </c>
      <c r="AX72" s="5" t="s">
        <v>149</v>
      </c>
      <c r="AY72" s="12" t="s">
        <v>150</v>
      </c>
      <c r="AZ72" s="12">
        <v>120</v>
      </c>
      <c r="BA72" s="12">
        <v>120</v>
      </c>
      <c r="BB72" s="12"/>
      <c r="BC72" s="12"/>
      <c r="BD72" s="5" t="s">
        <v>560</v>
      </c>
      <c r="BE72" s="12" t="s">
        <v>99</v>
      </c>
      <c r="BF72" s="12" t="s">
        <v>109</v>
      </c>
      <c r="BG72" s="12"/>
      <c r="BH72" s="12"/>
      <c r="BI72" s="17"/>
      <c r="BJ72" s="5">
        <v>7</v>
      </c>
      <c r="BK72" s="12" t="s">
        <v>152</v>
      </c>
      <c r="BL72" s="12" t="s">
        <v>109</v>
      </c>
      <c r="BM72" s="12" t="s">
        <v>100</v>
      </c>
      <c r="BN72" s="12" t="s">
        <v>109</v>
      </c>
      <c r="BO72" s="17" t="s">
        <v>87</v>
      </c>
      <c r="BP72" s="5" t="s">
        <v>90</v>
      </c>
      <c r="BQ72" s="12" t="s">
        <v>90</v>
      </c>
      <c r="BR72" s="12" t="s">
        <v>90</v>
      </c>
      <c r="BS72" s="17"/>
      <c r="BT72" s="5" t="s">
        <v>90</v>
      </c>
      <c r="BU72" s="12" t="s">
        <v>90</v>
      </c>
      <c r="BV72" s="12"/>
      <c r="BW72" s="12"/>
      <c r="BX72" s="12"/>
      <c r="BY72" s="12" t="s">
        <v>90</v>
      </c>
      <c r="BZ72" s="12" t="s">
        <v>90</v>
      </c>
      <c r="CA72" s="12" t="s">
        <v>90</v>
      </c>
      <c r="CB72" s="12" t="s">
        <v>90</v>
      </c>
      <c r="CC72" s="12" t="s">
        <v>90</v>
      </c>
      <c r="CD72" s="12" t="s">
        <v>90</v>
      </c>
      <c r="CE72" s="12"/>
      <c r="CF72" s="17"/>
      <c r="CG72" s="26" t="s">
        <v>103</v>
      </c>
    </row>
    <row r="73" spans="1:85" x14ac:dyDescent="0.25">
      <c r="A73" s="32" t="s">
        <v>580</v>
      </c>
      <c r="B73" s="6" t="s">
        <v>581</v>
      </c>
      <c r="C73" s="7" t="s">
        <v>555</v>
      </c>
      <c r="D73" s="7" t="s">
        <v>556</v>
      </c>
      <c r="E73" s="10">
        <v>39.299999999999997</v>
      </c>
      <c r="F73" s="52">
        <v>9.1999999999999993</v>
      </c>
      <c r="G73" s="8">
        <f t="shared" si="1"/>
        <v>20.239999999999998</v>
      </c>
      <c r="H73" s="4" t="s">
        <v>88</v>
      </c>
      <c r="I73" s="7" t="s">
        <v>192</v>
      </c>
      <c r="J73" s="7" t="s">
        <v>510</v>
      </c>
      <c r="K73" s="7" t="s">
        <v>88</v>
      </c>
      <c r="L73" s="10" t="s">
        <v>87</v>
      </c>
      <c r="M73" s="7" t="s">
        <v>88</v>
      </c>
      <c r="N73" s="7" t="s">
        <v>88</v>
      </c>
      <c r="O73" s="24" t="s">
        <v>88</v>
      </c>
      <c r="P73" s="34" t="s">
        <v>89</v>
      </c>
      <c r="Q73" s="7" t="s">
        <v>32</v>
      </c>
      <c r="R73" s="7" t="s">
        <v>582</v>
      </c>
      <c r="S73" s="5" t="s">
        <v>90</v>
      </c>
      <c r="T73" s="12" t="s">
        <v>90</v>
      </c>
      <c r="U73" s="12" t="s">
        <v>90</v>
      </c>
      <c r="V73" s="12" t="s">
        <v>90</v>
      </c>
      <c r="W73" s="13" t="s">
        <v>90</v>
      </c>
      <c r="X73" s="13"/>
      <c r="Y73" s="13"/>
      <c r="Z73" s="13"/>
      <c r="AA73" s="13"/>
      <c r="AB73" s="13"/>
      <c r="AC73" s="5">
        <v>0</v>
      </c>
      <c r="AD73" s="27">
        <v>2</v>
      </c>
      <c r="AE73" s="12" t="s">
        <v>492</v>
      </c>
      <c r="AF73" s="12">
        <v>0</v>
      </c>
      <c r="AG73" s="12">
        <v>0</v>
      </c>
      <c r="AH73" s="12" t="s">
        <v>91</v>
      </c>
      <c r="AI73" s="17">
        <v>7</v>
      </c>
      <c r="AJ73" s="5">
        <v>2</v>
      </c>
      <c r="AK73" s="12">
        <v>2</v>
      </c>
      <c r="AL73" s="12">
        <v>1</v>
      </c>
      <c r="AM73" s="12" t="s">
        <v>90</v>
      </c>
      <c r="AN73" s="17"/>
      <c r="AO73" s="5" t="s">
        <v>88</v>
      </c>
      <c r="AP73" s="14" t="s">
        <v>87</v>
      </c>
      <c r="AQ73" s="5" t="s">
        <v>583</v>
      </c>
      <c r="AR73" s="12" t="s">
        <v>90</v>
      </c>
      <c r="AS73" s="12">
        <v>9</v>
      </c>
      <c r="AT73" s="17">
        <v>6</v>
      </c>
      <c r="AU73" s="57" t="s">
        <v>557</v>
      </c>
      <c r="AV73" s="12" t="s">
        <v>558</v>
      </c>
      <c r="AW73" s="58" t="s">
        <v>559</v>
      </c>
      <c r="AX73" s="5" t="s">
        <v>149</v>
      </c>
      <c r="AY73" s="12" t="s">
        <v>150</v>
      </c>
      <c r="AZ73" s="12">
        <v>120</v>
      </c>
      <c r="BA73" s="12">
        <v>120</v>
      </c>
      <c r="BB73" s="12"/>
      <c r="BC73" s="12"/>
      <c r="BD73" s="5" t="s">
        <v>560</v>
      </c>
      <c r="BE73" s="12" t="s">
        <v>99</v>
      </c>
      <c r="BF73" s="12" t="s">
        <v>109</v>
      </c>
      <c r="BG73" s="12"/>
      <c r="BH73" s="12"/>
      <c r="BI73" s="17"/>
      <c r="BJ73" s="5">
        <v>7</v>
      </c>
      <c r="BK73" s="12" t="s">
        <v>152</v>
      </c>
      <c r="BL73" s="12" t="s">
        <v>109</v>
      </c>
      <c r="BM73" s="12" t="s">
        <v>100</v>
      </c>
      <c r="BN73" s="12" t="s">
        <v>109</v>
      </c>
      <c r="BO73" s="17" t="s">
        <v>87</v>
      </c>
      <c r="BP73" s="5" t="s">
        <v>90</v>
      </c>
      <c r="BQ73" s="12" t="s">
        <v>90</v>
      </c>
      <c r="BR73" s="12" t="s">
        <v>90</v>
      </c>
      <c r="BS73" s="17"/>
      <c r="BT73" s="5" t="s">
        <v>90</v>
      </c>
      <c r="BU73" s="12" t="s">
        <v>90</v>
      </c>
      <c r="BV73" s="12"/>
      <c r="BW73" s="12"/>
      <c r="BX73" s="12"/>
      <c r="BY73" s="12" t="s">
        <v>90</v>
      </c>
      <c r="BZ73" s="12" t="s">
        <v>90</v>
      </c>
      <c r="CA73" s="12" t="s">
        <v>90</v>
      </c>
      <c r="CB73" s="12" t="s">
        <v>90</v>
      </c>
      <c r="CC73" s="12" t="s">
        <v>90</v>
      </c>
      <c r="CD73" s="12" t="s">
        <v>90</v>
      </c>
      <c r="CE73" s="12"/>
      <c r="CF73" s="17"/>
      <c r="CG73" s="26" t="s">
        <v>103</v>
      </c>
    </row>
    <row r="74" spans="1:85" x14ac:dyDescent="0.25">
      <c r="A74" s="32" t="s">
        <v>584</v>
      </c>
      <c r="B74" s="6" t="s">
        <v>585</v>
      </c>
      <c r="C74" s="7" t="s">
        <v>555</v>
      </c>
      <c r="D74" s="7" t="s">
        <v>556</v>
      </c>
      <c r="E74" s="10">
        <v>39.299999999999997</v>
      </c>
      <c r="F74" s="52">
        <v>9.1999999999999993</v>
      </c>
      <c r="G74" s="8">
        <f t="shared" si="1"/>
        <v>20.239999999999998</v>
      </c>
      <c r="H74" s="4" t="s">
        <v>88</v>
      </c>
      <c r="I74" s="7" t="s">
        <v>192</v>
      </c>
      <c r="J74" s="7" t="s">
        <v>510</v>
      </c>
      <c r="K74" s="7" t="s">
        <v>88</v>
      </c>
      <c r="L74" s="10" t="s">
        <v>87</v>
      </c>
      <c r="M74" s="7" t="s">
        <v>88</v>
      </c>
      <c r="N74" s="7" t="s">
        <v>88</v>
      </c>
      <c r="O74" s="24" t="s">
        <v>88</v>
      </c>
      <c r="P74" s="34" t="s">
        <v>89</v>
      </c>
      <c r="Q74" s="7" t="s">
        <v>32</v>
      </c>
      <c r="R74" s="59" t="s">
        <v>87</v>
      </c>
      <c r="S74" s="5" t="s">
        <v>90</v>
      </c>
      <c r="T74" s="12" t="s">
        <v>90</v>
      </c>
      <c r="U74" s="12" t="s">
        <v>90</v>
      </c>
      <c r="V74" s="12" t="s">
        <v>90</v>
      </c>
      <c r="W74" s="13" t="s">
        <v>90</v>
      </c>
      <c r="X74" s="13"/>
      <c r="Y74" s="13"/>
      <c r="Z74" s="13"/>
      <c r="AA74" s="13"/>
      <c r="AB74" s="13"/>
      <c r="AC74" s="5">
        <v>0</v>
      </c>
      <c r="AD74" s="27">
        <v>2</v>
      </c>
      <c r="AE74" s="12" t="s">
        <v>492</v>
      </c>
      <c r="AF74" s="12">
        <v>0</v>
      </c>
      <c r="AG74" s="12">
        <v>0</v>
      </c>
      <c r="AH74" s="12" t="s">
        <v>91</v>
      </c>
      <c r="AI74" s="17">
        <v>7</v>
      </c>
      <c r="AJ74" s="5">
        <v>2</v>
      </c>
      <c r="AK74" s="12">
        <v>2</v>
      </c>
      <c r="AL74" s="12">
        <v>1</v>
      </c>
      <c r="AM74" s="12" t="s">
        <v>90</v>
      </c>
      <c r="AN74" s="17"/>
      <c r="AO74" s="5" t="s">
        <v>88</v>
      </c>
      <c r="AP74" s="14" t="s">
        <v>87</v>
      </c>
      <c r="AQ74" s="5" t="s">
        <v>583</v>
      </c>
      <c r="AR74" s="12" t="s">
        <v>90</v>
      </c>
      <c r="AS74" s="12">
        <v>9</v>
      </c>
      <c r="AT74" s="17">
        <v>6</v>
      </c>
      <c r="AU74" s="57" t="s">
        <v>557</v>
      </c>
      <c r="AV74" s="12" t="s">
        <v>558</v>
      </c>
      <c r="AW74" s="58" t="s">
        <v>559</v>
      </c>
      <c r="AX74" s="5" t="s">
        <v>149</v>
      </c>
      <c r="AY74" s="12" t="s">
        <v>150</v>
      </c>
      <c r="AZ74" s="12">
        <v>120</v>
      </c>
      <c r="BA74" s="12">
        <v>120</v>
      </c>
      <c r="BB74" s="12"/>
      <c r="BC74" s="12"/>
      <c r="BD74" s="5" t="s">
        <v>560</v>
      </c>
      <c r="BE74" s="12" t="s">
        <v>99</v>
      </c>
      <c r="BF74" s="12" t="s">
        <v>109</v>
      </c>
      <c r="BG74" s="12"/>
      <c r="BH74" s="12"/>
      <c r="BI74" s="17"/>
      <c r="BJ74" s="5">
        <v>7</v>
      </c>
      <c r="BK74" s="12" t="s">
        <v>152</v>
      </c>
      <c r="BL74" s="12" t="s">
        <v>109</v>
      </c>
      <c r="BM74" s="12" t="s">
        <v>100</v>
      </c>
      <c r="BN74" s="12" t="s">
        <v>109</v>
      </c>
      <c r="BO74" s="17" t="s">
        <v>87</v>
      </c>
      <c r="BP74" s="5" t="s">
        <v>90</v>
      </c>
      <c r="BQ74" s="12" t="s">
        <v>90</v>
      </c>
      <c r="BR74" s="12" t="s">
        <v>90</v>
      </c>
      <c r="BS74" s="17"/>
      <c r="BT74" s="5" t="s">
        <v>90</v>
      </c>
      <c r="BU74" s="12" t="s">
        <v>90</v>
      </c>
      <c r="BV74" s="12"/>
      <c r="BW74" s="12"/>
      <c r="BX74" s="12"/>
      <c r="BY74" s="12" t="s">
        <v>90</v>
      </c>
      <c r="BZ74" s="12" t="s">
        <v>90</v>
      </c>
      <c r="CA74" s="12" t="s">
        <v>90</v>
      </c>
      <c r="CB74" s="12" t="s">
        <v>90</v>
      </c>
      <c r="CC74" s="12" t="s">
        <v>90</v>
      </c>
      <c r="CD74" s="12" t="s">
        <v>90</v>
      </c>
      <c r="CE74" s="12"/>
      <c r="CF74" s="17"/>
      <c r="CG74" s="26" t="s">
        <v>103</v>
      </c>
    </row>
    <row r="75" spans="1:85" x14ac:dyDescent="0.25">
      <c r="A75" s="32" t="s">
        <v>518</v>
      </c>
      <c r="B75" s="6" t="s">
        <v>519</v>
      </c>
      <c r="C75" s="7" t="s">
        <v>520</v>
      </c>
      <c r="D75" s="7" t="s">
        <v>521</v>
      </c>
      <c r="E75" s="10">
        <v>77.599999999999994</v>
      </c>
      <c r="F75" s="7">
        <v>16.53</v>
      </c>
      <c r="G75" s="8">
        <f t="shared" si="1"/>
        <v>36.366000000000007</v>
      </c>
      <c r="H75" s="4" t="s">
        <v>84</v>
      </c>
      <c r="I75" s="7" t="s">
        <v>192</v>
      </c>
      <c r="J75" s="7" t="s">
        <v>84</v>
      </c>
      <c r="K75" s="7" t="s">
        <v>84</v>
      </c>
      <c r="L75" s="10" t="s">
        <v>87</v>
      </c>
      <c r="M75" s="7" t="s">
        <v>84</v>
      </c>
      <c r="N75" s="7" t="s">
        <v>84</v>
      </c>
      <c r="O75" s="24" t="s">
        <v>84</v>
      </c>
      <c r="P75" s="25" t="s">
        <v>111</v>
      </c>
      <c r="Q75" s="7" t="s">
        <v>32</v>
      </c>
      <c r="R75" s="10" t="s">
        <v>87</v>
      </c>
      <c r="S75" s="5" t="s">
        <v>90</v>
      </c>
      <c r="T75" s="12" t="s">
        <v>90</v>
      </c>
      <c r="U75" s="12" t="s">
        <v>90</v>
      </c>
      <c r="V75" s="12" t="s">
        <v>90</v>
      </c>
      <c r="W75" s="13" t="s">
        <v>90</v>
      </c>
      <c r="X75" s="13" t="s">
        <v>90</v>
      </c>
      <c r="Y75" s="13" t="s">
        <v>90</v>
      </c>
      <c r="Z75" s="13" t="s">
        <v>90</v>
      </c>
      <c r="AA75" s="13" t="s">
        <v>90</v>
      </c>
      <c r="AB75" s="13" t="s">
        <v>90</v>
      </c>
      <c r="AC75" s="5">
        <v>2</v>
      </c>
      <c r="AD75" s="27" t="s">
        <v>522</v>
      </c>
      <c r="AE75" s="12" t="s">
        <v>523</v>
      </c>
      <c r="AF75" s="12">
        <v>0</v>
      </c>
      <c r="AG75" s="12">
        <v>0</v>
      </c>
      <c r="AH75" s="12" t="s">
        <v>91</v>
      </c>
      <c r="AI75" s="14" t="s">
        <v>524</v>
      </c>
      <c r="AJ75" s="5">
        <v>2</v>
      </c>
      <c r="AK75" s="12">
        <v>2</v>
      </c>
      <c r="AL75" s="12">
        <v>1</v>
      </c>
      <c r="AM75" s="12" t="s">
        <v>90</v>
      </c>
      <c r="AN75" s="14"/>
      <c r="AO75" s="5" t="s">
        <v>88</v>
      </c>
      <c r="AP75" s="14" t="s">
        <v>87</v>
      </c>
      <c r="AQ75" s="5" t="s">
        <v>493</v>
      </c>
      <c r="AR75" s="12" t="s">
        <v>90</v>
      </c>
      <c r="AS75" s="12">
        <v>16</v>
      </c>
      <c r="AT75" s="14">
        <v>5</v>
      </c>
      <c r="AU75" s="5" t="s">
        <v>494</v>
      </c>
      <c r="AV75" s="12" t="s">
        <v>525</v>
      </c>
      <c r="AW75" s="17" t="s">
        <v>120</v>
      </c>
      <c r="AX75" s="5" t="s">
        <v>590</v>
      </c>
      <c r="AY75" s="12" t="s">
        <v>590</v>
      </c>
      <c r="AZ75" s="12" t="s">
        <v>136</v>
      </c>
      <c r="BA75" s="12">
        <v>120</v>
      </c>
      <c r="BB75" s="12" t="s">
        <v>496</v>
      </c>
      <c r="BC75" s="12" t="s">
        <v>496</v>
      </c>
      <c r="BD75" s="5" t="s">
        <v>196</v>
      </c>
      <c r="BE75" s="12" t="s">
        <v>197</v>
      </c>
      <c r="BF75" s="12" t="s">
        <v>99</v>
      </c>
      <c r="BG75" s="12"/>
      <c r="BH75" s="12"/>
      <c r="BI75" s="14"/>
      <c r="BJ75" s="53">
        <v>11</v>
      </c>
      <c r="BK75" s="12" t="s">
        <v>526</v>
      </c>
      <c r="BL75" s="12" t="s">
        <v>101</v>
      </c>
      <c r="BM75" s="12" t="s">
        <v>526</v>
      </c>
      <c r="BN75" s="12" t="s">
        <v>100</v>
      </c>
      <c r="BO75" s="14" t="s">
        <v>87</v>
      </c>
      <c r="BP75" s="5" t="s">
        <v>90</v>
      </c>
      <c r="BQ75" s="12" t="s">
        <v>90</v>
      </c>
      <c r="BR75" s="12" t="s">
        <v>90</v>
      </c>
      <c r="BS75" s="14"/>
      <c r="BT75" s="5" t="s">
        <v>90</v>
      </c>
      <c r="BU75" s="12" t="s">
        <v>90</v>
      </c>
      <c r="BV75" s="12" t="s">
        <v>90</v>
      </c>
      <c r="BW75" s="12"/>
      <c r="BX75" s="12"/>
      <c r="BY75" s="12" t="s">
        <v>90</v>
      </c>
      <c r="BZ75" s="12" t="s">
        <v>90</v>
      </c>
      <c r="CA75" s="12" t="s">
        <v>90</v>
      </c>
      <c r="CB75" s="12" t="s">
        <v>90</v>
      </c>
      <c r="CC75" s="12" t="s">
        <v>90</v>
      </c>
      <c r="CD75" s="12" t="s">
        <v>90</v>
      </c>
      <c r="CE75" s="12"/>
      <c r="CF75" s="17" t="s">
        <v>90</v>
      </c>
      <c r="CG75" s="26" t="s">
        <v>103</v>
      </c>
    </row>
    <row r="76" spans="1:85" x14ac:dyDescent="0.25">
      <c r="A76" s="32" t="s">
        <v>527</v>
      </c>
      <c r="B76" s="6" t="s">
        <v>528</v>
      </c>
      <c r="C76" s="7" t="s">
        <v>520</v>
      </c>
      <c r="D76" s="7" t="s">
        <v>521</v>
      </c>
      <c r="E76" s="10">
        <v>77.599999999999994</v>
      </c>
      <c r="F76" s="7">
        <v>16.64</v>
      </c>
      <c r="G76" s="8">
        <f t="shared" si="1"/>
        <v>36.608000000000004</v>
      </c>
      <c r="H76" s="4" t="s">
        <v>84</v>
      </c>
      <c r="I76" s="7" t="s">
        <v>192</v>
      </c>
      <c r="J76" s="7" t="s">
        <v>84</v>
      </c>
      <c r="K76" s="7" t="s">
        <v>84</v>
      </c>
      <c r="L76" s="10" t="s">
        <v>87</v>
      </c>
      <c r="M76" s="7" t="s">
        <v>84</v>
      </c>
      <c r="N76" s="7" t="s">
        <v>84</v>
      </c>
      <c r="O76" s="24" t="s">
        <v>84</v>
      </c>
      <c r="P76" s="25" t="s">
        <v>111</v>
      </c>
      <c r="Q76" s="7" t="s">
        <v>32</v>
      </c>
      <c r="R76" s="10" t="s">
        <v>529</v>
      </c>
      <c r="S76" s="5" t="s">
        <v>90</v>
      </c>
      <c r="T76" s="12" t="s">
        <v>90</v>
      </c>
      <c r="U76" s="12" t="s">
        <v>90</v>
      </c>
      <c r="V76" s="12" t="s">
        <v>90</v>
      </c>
      <c r="W76" s="13" t="s">
        <v>90</v>
      </c>
      <c r="X76" s="13" t="s">
        <v>90</v>
      </c>
      <c r="Y76" s="13" t="s">
        <v>90</v>
      </c>
      <c r="Z76" s="13" t="s">
        <v>90</v>
      </c>
      <c r="AA76" s="13" t="s">
        <v>90</v>
      </c>
      <c r="AB76" s="13" t="s">
        <v>90</v>
      </c>
      <c r="AC76" s="5">
        <v>2</v>
      </c>
      <c r="AD76" s="27" t="s">
        <v>522</v>
      </c>
      <c r="AE76" s="12" t="s">
        <v>523</v>
      </c>
      <c r="AF76" s="12">
        <v>0</v>
      </c>
      <c r="AG76" s="12">
        <v>0</v>
      </c>
      <c r="AH76" s="12" t="s">
        <v>91</v>
      </c>
      <c r="AI76" s="14" t="s">
        <v>524</v>
      </c>
      <c r="AJ76" s="5">
        <v>2</v>
      </c>
      <c r="AK76" s="12">
        <v>2</v>
      </c>
      <c r="AL76" s="12">
        <v>1</v>
      </c>
      <c r="AM76" s="12" t="s">
        <v>90</v>
      </c>
      <c r="AN76" s="14"/>
      <c r="AO76" s="5" t="s">
        <v>88</v>
      </c>
      <c r="AP76" s="14" t="s">
        <v>87</v>
      </c>
      <c r="AQ76" s="5" t="s">
        <v>493</v>
      </c>
      <c r="AR76" s="12" t="s">
        <v>90</v>
      </c>
      <c r="AS76" s="12">
        <v>16</v>
      </c>
      <c r="AT76" s="14">
        <v>5</v>
      </c>
      <c r="AU76" s="5" t="s">
        <v>494</v>
      </c>
      <c r="AV76" s="12" t="s">
        <v>525</v>
      </c>
      <c r="AW76" s="17" t="s">
        <v>120</v>
      </c>
      <c r="AX76" s="5" t="s">
        <v>590</v>
      </c>
      <c r="AY76" s="12" t="s">
        <v>590</v>
      </c>
      <c r="AZ76" s="12" t="s">
        <v>136</v>
      </c>
      <c r="BA76" s="12">
        <v>120</v>
      </c>
      <c r="BB76" s="12" t="s">
        <v>496</v>
      </c>
      <c r="BC76" s="12" t="s">
        <v>496</v>
      </c>
      <c r="BD76" s="5" t="s">
        <v>196</v>
      </c>
      <c r="BE76" s="12" t="s">
        <v>197</v>
      </c>
      <c r="BF76" s="12" t="s">
        <v>99</v>
      </c>
      <c r="BG76" s="12"/>
      <c r="BH76" s="12"/>
      <c r="BI76" s="14"/>
      <c r="BJ76" s="53">
        <v>11</v>
      </c>
      <c r="BK76" s="12" t="s">
        <v>526</v>
      </c>
      <c r="BL76" s="12" t="s">
        <v>101</v>
      </c>
      <c r="BM76" s="12" t="s">
        <v>526</v>
      </c>
      <c r="BN76" s="12" t="s">
        <v>100</v>
      </c>
      <c r="BO76" s="14" t="s">
        <v>87</v>
      </c>
      <c r="BP76" s="5" t="s">
        <v>90</v>
      </c>
      <c r="BQ76" s="12" t="s">
        <v>90</v>
      </c>
      <c r="BR76" s="12" t="s">
        <v>90</v>
      </c>
      <c r="BS76" s="14"/>
      <c r="BT76" s="5" t="s">
        <v>90</v>
      </c>
      <c r="BU76" s="12" t="s">
        <v>90</v>
      </c>
      <c r="BV76" s="12" t="s">
        <v>90</v>
      </c>
      <c r="BW76" s="12"/>
      <c r="BX76" s="12"/>
      <c r="BY76" s="12" t="s">
        <v>90</v>
      </c>
      <c r="BZ76" s="12" t="s">
        <v>90</v>
      </c>
      <c r="CA76" s="12" t="s">
        <v>90</v>
      </c>
      <c r="CB76" s="12" t="s">
        <v>90</v>
      </c>
      <c r="CC76" s="12" t="s">
        <v>90</v>
      </c>
      <c r="CD76" s="12" t="s">
        <v>90</v>
      </c>
      <c r="CE76" s="12"/>
      <c r="CF76" s="17" t="s">
        <v>90</v>
      </c>
      <c r="CG76" s="26" t="s">
        <v>103</v>
      </c>
    </row>
    <row r="77" spans="1:85" x14ac:dyDescent="0.25">
      <c r="A77" s="32" t="s">
        <v>530</v>
      </c>
      <c r="B77" s="6" t="s">
        <v>531</v>
      </c>
      <c r="C77" s="7" t="s">
        <v>520</v>
      </c>
      <c r="D77" s="7" t="s">
        <v>521</v>
      </c>
      <c r="E77" s="10">
        <v>77.599999999999994</v>
      </c>
      <c r="F77" s="7">
        <v>16.64</v>
      </c>
      <c r="G77" s="8">
        <f t="shared" si="1"/>
        <v>36.608000000000004</v>
      </c>
      <c r="H77" s="4" t="s">
        <v>84</v>
      </c>
      <c r="I77" s="7" t="s">
        <v>192</v>
      </c>
      <c r="J77" s="7" t="s">
        <v>84</v>
      </c>
      <c r="K77" s="7" t="s">
        <v>84</v>
      </c>
      <c r="L77" s="10" t="s">
        <v>87</v>
      </c>
      <c r="M77" s="7" t="s">
        <v>84</v>
      </c>
      <c r="N77" s="7" t="s">
        <v>84</v>
      </c>
      <c r="O77" s="24" t="s">
        <v>84</v>
      </c>
      <c r="P77" s="25" t="s">
        <v>111</v>
      </c>
      <c r="Q77" s="7" t="s">
        <v>32</v>
      </c>
      <c r="R77" s="10" t="s">
        <v>532</v>
      </c>
      <c r="S77" s="5" t="s">
        <v>90</v>
      </c>
      <c r="T77" s="12" t="s">
        <v>90</v>
      </c>
      <c r="U77" s="12" t="s">
        <v>90</v>
      </c>
      <c r="V77" s="12" t="s">
        <v>90</v>
      </c>
      <c r="W77" s="13" t="s">
        <v>90</v>
      </c>
      <c r="X77" s="13" t="s">
        <v>90</v>
      </c>
      <c r="Y77" s="13" t="s">
        <v>90</v>
      </c>
      <c r="Z77" s="13" t="s">
        <v>90</v>
      </c>
      <c r="AA77" s="13" t="s">
        <v>90</v>
      </c>
      <c r="AB77" s="13" t="s">
        <v>90</v>
      </c>
      <c r="AC77" s="5">
        <v>2</v>
      </c>
      <c r="AD77" s="27" t="s">
        <v>522</v>
      </c>
      <c r="AE77" s="12" t="s">
        <v>523</v>
      </c>
      <c r="AF77" s="12">
        <v>0</v>
      </c>
      <c r="AG77" s="12">
        <v>0</v>
      </c>
      <c r="AH77" s="12" t="s">
        <v>91</v>
      </c>
      <c r="AI77" s="14" t="s">
        <v>524</v>
      </c>
      <c r="AJ77" s="5">
        <v>2</v>
      </c>
      <c r="AK77" s="12">
        <v>2</v>
      </c>
      <c r="AL77" s="12">
        <v>1</v>
      </c>
      <c r="AM77" s="12" t="s">
        <v>90</v>
      </c>
      <c r="AN77" s="14"/>
      <c r="AO77" s="5" t="s">
        <v>88</v>
      </c>
      <c r="AP77" s="14" t="s">
        <v>87</v>
      </c>
      <c r="AQ77" s="5" t="s">
        <v>493</v>
      </c>
      <c r="AR77" s="12" t="s">
        <v>90</v>
      </c>
      <c r="AS77" s="12">
        <v>16</v>
      </c>
      <c r="AT77" s="14">
        <v>5</v>
      </c>
      <c r="AU77" s="5" t="s">
        <v>494</v>
      </c>
      <c r="AV77" s="12" t="s">
        <v>525</v>
      </c>
      <c r="AW77" s="17" t="s">
        <v>120</v>
      </c>
      <c r="AX77" s="5" t="s">
        <v>590</v>
      </c>
      <c r="AY77" s="12" t="s">
        <v>590</v>
      </c>
      <c r="AZ77" s="12" t="s">
        <v>136</v>
      </c>
      <c r="BA77" s="12">
        <v>120</v>
      </c>
      <c r="BB77" s="12" t="s">
        <v>496</v>
      </c>
      <c r="BC77" s="12" t="s">
        <v>496</v>
      </c>
      <c r="BD77" s="5" t="s">
        <v>196</v>
      </c>
      <c r="BE77" s="12" t="s">
        <v>197</v>
      </c>
      <c r="BF77" s="12" t="s">
        <v>99</v>
      </c>
      <c r="BG77" s="12"/>
      <c r="BH77" s="12"/>
      <c r="BI77" s="14"/>
      <c r="BJ77" s="53">
        <v>11</v>
      </c>
      <c r="BK77" s="12" t="s">
        <v>526</v>
      </c>
      <c r="BL77" s="12" t="s">
        <v>101</v>
      </c>
      <c r="BM77" s="12" t="s">
        <v>526</v>
      </c>
      <c r="BN77" s="12" t="s">
        <v>100</v>
      </c>
      <c r="BO77" s="14" t="s">
        <v>87</v>
      </c>
      <c r="BP77" s="5" t="s">
        <v>90</v>
      </c>
      <c r="BQ77" s="12" t="s">
        <v>90</v>
      </c>
      <c r="BR77" s="12" t="s">
        <v>90</v>
      </c>
      <c r="BS77" s="14"/>
      <c r="BT77" s="5" t="s">
        <v>90</v>
      </c>
      <c r="BU77" s="12" t="s">
        <v>90</v>
      </c>
      <c r="BV77" s="12" t="s">
        <v>90</v>
      </c>
      <c r="BW77" s="12"/>
      <c r="BX77" s="12"/>
      <c r="BY77" s="12" t="s">
        <v>90</v>
      </c>
      <c r="BZ77" s="12" t="s">
        <v>90</v>
      </c>
      <c r="CA77" s="12" t="s">
        <v>90</v>
      </c>
      <c r="CB77" s="12" t="s">
        <v>90</v>
      </c>
      <c r="CC77" s="12" t="s">
        <v>90</v>
      </c>
      <c r="CD77" s="12" t="s">
        <v>90</v>
      </c>
      <c r="CE77" s="12"/>
      <c r="CF77" s="17" t="s">
        <v>90</v>
      </c>
      <c r="CG77" s="26" t="s">
        <v>103</v>
      </c>
    </row>
    <row r="78" spans="1:85" x14ac:dyDescent="0.25">
      <c r="A78" s="23" t="s">
        <v>216</v>
      </c>
      <c r="B78" s="6" t="s">
        <v>217</v>
      </c>
      <c r="C78" s="7" t="s">
        <v>450</v>
      </c>
      <c r="D78" s="7" t="s">
        <v>451</v>
      </c>
      <c r="E78" s="7">
        <v>54.6</v>
      </c>
      <c r="F78" s="7">
        <v>9.1</v>
      </c>
      <c r="G78" s="10">
        <f>SUM(F78*2.2)</f>
        <v>20.02</v>
      </c>
      <c r="H78" s="4" t="s">
        <v>84</v>
      </c>
      <c r="I78" s="7" t="s">
        <v>139</v>
      </c>
      <c r="J78" s="7" t="s">
        <v>84</v>
      </c>
      <c r="K78" s="7" t="s">
        <v>88</v>
      </c>
      <c r="L78" s="10" t="s">
        <v>87</v>
      </c>
      <c r="M78" s="7" t="s">
        <v>88</v>
      </c>
      <c r="N78" s="7" t="s">
        <v>84</v>
      </c>
      <c r="O78" s="24" t="s">
        <v>84</v>
      </c>
      <c r="P78" s="34" t="s">
        <v>218</v>
      </c>
      <c r="Q78" s="7" t="s">
        <v>32</v>
      </c>
      <c r="R78" s="10" t="s">
        <v>87</v>
      </c>
      <c r="S78" s="5" t="s">
        <v>90</v>
      </c>
      <c r="T78" s="12" t="s">
        <v>90</v>
      </c>
      <c r="U78" s="12" t="s">
        <v>90</v>
      </c>
      <c r="V78" s="12" t="s">
        <v>90</v>
      </c>
      <c r="W78" s="13" t="s">
        <v>90</v>
      </c>
      <c r="X78" s="13"/>
      <c r="Y78" s="13"/>
      <c r="Z78" s="13"/>
      <c r="AA78" s="13"/>
      <c r="AB78" s="13"/>
      <c r="AC78" s="5">
        <v>0</v>
      </c>
      <c r="AD78" s="12">
        <v>0</v>
      </c>
      <c r="AE78" s="12">
        <v>2</v>
      </c>
      <c r="AF78" s="12">
        <v>0</v>
      </c>
      <c r="AG78" s="12">
        <v>3</v>
      </c>
      <c r="AH78" s="12" t="s">
        <v>91</v>
      </c>
      <c r="AI78" s="14">
        <v>7</v>
      </c>
      <c r="AJ78" s="5">
        <v>0</v>
      </c>
      <c r="AK78" s="12">
        <v>2</v>
      </c>
      <c r="AL78" s="12">
        <v>0</v>
      </c>
      <c r="AM78" s="12" t="s">
        <v>90</v>
      </c>
      <c r="AN78" s="14"/>
      <c r="AO78" s="5" t="s">
        <v>92</v>
      </c>
      <c r="AP78" s="14" t="s">
        <v>92</v>
      </c>
      <c r="AQ78" s="5" t="s">
        <v>219</v>
      </c>
      <c r="AR78" s="12" t="s">
        <v>90</v>
      </c>
      <c r="AS78" s="12">
        <v>7</v>
      </c>
      <c r="AT78" s="14">
        <v>4</v>
      </c>
      <c r="AU78" s="5" t="s">
        <v>186</v>
      </c>
      <c r="AV78" s="12" t="s">
        <v>220</v>
      </c>
      <c r="AW78" s="17" t="s">
        <v>97</v>
      </c>
      <c r="AX78" s="5" t="s">
        <v>149</v>
      </c>
      <c r="AY78" s="12" t="s">
        <v>188</v>
      </c>
      <c r="AZ78" s="12">
        <v>120</v>
      </c>
      <c r="BA78" s="12" t="s">
        <v>115</v>
      </c>
      <c r="BB78" s="12" t="s">
        <v>221</v>
      </c>
      <c r="BC78" s="14" t="s">
        <v>222</v>
      </c>
      <c r="BD78" s="5" t="s">
        <v>189</v>
      </c>
      <c r="BE78" s="12" t="s">
        <v>99</v>
      </c>
      <c r="BF78" s="12" t="s">
        <v>99</v>
      </c>
      <c r="BG78" s="12"/>
      <c r="BH78" s="12"/>
      <c r="BI78" s="14"/>
      <c r="BJ78" s="5">
        <v>9</v>
      </c>
      <c r="BK78" s="12" t="s">
        <v>102</v>
      </c>
      <c r="BL78" s="12" t="s">
        <v>101</v>
      </c>
      <c r="BM78" s="12" t="s">
        <v>102</v>
      </c>
      <c r="BN78" s="12" t="s">
        <v>101</v>
      </c>
      <c r="BO78" s="14" t="s">
        <v>101</v>
      </c>
      <c r="BP78" s="5" t="s">
        <v>90</v>
      </c>
      <c r="BQ78" s="12"/>
      <c r="BR78" s="12" t="s">
        <v>90</v>
      </c>
      <c r="BS78" s="14"/>
      <c r="BT78" s="5"/>
      <c r="BU78" s="12"/>
      <c r="BV78" s="12"/>
      <c r="BW78" s="12"/>
      <c r="BX78" s="12" t="s">
        <v>90</v>
      </c>
      <c r="BY78" s="12" t="s">
        <v>90</v>
      </c>
      <c r="BZ78" s="12" t="s">
        <v>90</v>
      </c>
      <c r="CA78" s="12" t="s">
        <v>90</v>
      </c>
      <c r="CB78" s="12" t="s">
        <v>90</v>
      </c>
      <c r="CC78" s="12"/>
      <c r="CD78" s="12"/>
      <c r="CE78" s="12"/>
      <c r="CF78" s="17"/>
      <c r="CG78" s="26" t="s">
        <v>103</v>
      </c>
    </row>
    <row r="79" spans="1:85" x14ac:dyDescent="0.25">
      <c r="A79" s="23" t="s">
        <v>223</v>
      </c>
      <c r="B79" s="6" t="s">
        <v>224</v>
      </c>
      <c r="C79" s="7" t="s">
        <v>450</v>
      </c>
      <c r="D79" s="7" t="s">
        <v>451</v>
      </c>
      <c r="E79" s="7">
        <v>54.6</v>
      </c>
      <c r="F79" s="7">
        <v>8.5</v>
      </c>
      <c r="G79" s="37">
        <f>SUM(F79*2.2)</f>
        <v>18.700000000000003</v>
      </c>
      <c r="H79" s="4" t="s">
        <v>84</v>
      </c>
      <c r="I79" s="7" t="s">
        <v>139</v>
      </c>
      <c r="J79" s="7" t="s">
        <v>84</v>
      </c>
      <c r="K79" s="7" t="s">
        <v>88</v>
      </c>
      <c r="L79" s="10" t="s">
        <v>87</v>
      </c>
      <c r="M79" s="7" t="s">
        <v>88</v>
      </c>
      <c r="N79" s="7" t="s">
        <v>84</v>
      </c>
      <c r="O79" s="24" t="s">
        <v>84</v>
      </c>
      <c r="P79" s="34" t="s">
        <v>218</v>
      </c>
      <c r="Q79" s="7" t="s">
        <v>32</v>
      </c>
      <c r="R79" s="10" t="s">
        <v>225</v>
      </c>
      <c r="S79" s="5" t="s">
        <v>90</v>
      </c>
      <c r="T79" s="12" t="s">
        <v>90</v>
      </c>
      <c r="U79" s="12" t="s">
        <v>90</v>
      </c>
      <c r="V79" s="12" t="s">
        <v>90</v>
      </c>
      <c r="W79" s="13" t="s">
        <v>90</v>
      </c>
      <c r="X79" s="13"/>
      <c r="Y79" s="13"/>
      <c r="Z79" s="13"/>
      <c r="AA79" s="13"/>
      <c r="AB79" s="13"/>
      <c r="AC79" s="5">
        <v>0</v>
      </c>
      <c r="AD79" s="12">
        <v>0</v>
      </c>
      <c r="AE79" s="12">
        <v>2</v>
      </c>
      <c r="AF79" s="12">
        <v>0</v>
      </c>
      <c r="AG79" s="12">
        <v>3</v>
      </c>
      <c r="AH79" s="12" t="s">
        <v>91</v>
      </c>
      <c r="AI79" s="14">
        <v>7</v>
      </c>
      <c r="AJ79" s="5">
        <v>0</v>
      </c>
      <c r="AK79" s="12">
        <v>2</v>
      </c>
      <c r="AL79" s="12">
        <v>0</v>
      </c>
      <c r="AM79" s="12" t="s">
        <v>90</v>
      </c>
      <c r="AN79" s="14"/>
      <c r="AO79" s="5" t="s">
        <v>92</v>
      </c>
      <c r="AP79" s="14" t="s">
        <v>92</v>
      </c>
      <c r="AQ79" s="5" t="s">
        <v>219</v>
      </c>
      <c r="AR79" s="12" t="s">
        <v>90</v>
      </c>
      <c r="AS79" s="12">
        <v>7</v>
      </c>
      <c r="AT79" s="14">
        <v>4</v>
      </c>
      <c r="AU79" s="5" t="s">
        <v>186</v>
      </c>
      <c r="AV79" s="12" t="s">
        <v>220</v>
      </c>
      <c r="AW79" s="17" t="s">
        <v>97</v>
      </c>
      <c r="AX79" s="5" t="s">
        <v>149</v>
      </c>
      <c r="AY79" s="12" t="s">
        <v>188</v>
      </c>
      <c r="AZ79" s="12">
        <v>120</v>
      </c>
      <c r="BA79" s="12" t="s">
        <v>115</v>
      </c>
      <c r="BB79" s="12" t="s">
        <v>221</v>
      </c>
      <c r="BC79" s="14" t="s">
        <v>222</v>
      </c>
      <c r="BD79" s="5" t="s">
        <v>189</v>
      </c>
      <c r="BE79" s="12" t="s">
        <v>99</v>
      </c>
      <c r="BF79" s="12" t="s">
        <v>99</v>
      </c>
      <c r="BG79" s="12"/>
      <c r="BH79" s="12"/>
      <c r="BI79" s="14"/>
      <c r="BJ79" s="5">
        <v>8</v>
      </c>
      <c r="BK79" s="12" t="s">
        <v>102</v>
      </c>
      <c r="BL79" s="12" t="s">
        <v>101</v>
      </c>
      <c r="BM79" s="12" t="s">
        <v>102</v>
      </c>
      <c r="BN79" s="12" t="s">
        <v>101</v>
      </c>
      <c r="BO79" s="14" t="s">
        <v>87</v>
      </c>
      <c r="BP79" s="5" t="s">
        <v>90</v>
      </c>
      <c r="BQ79" s="12"/>
      <c r="BR79" s="12" t="s">
        <v>90</v>
      </c>
      <c r="BS79" s="14"/>
      <c r="BT79" s="5"/>
      <c r="BU79" s="12"/>
      <c r="BV79" s="12"/>
      <c r="BW79" s="12"/>
      <c r="BX79" s="12" t="s">
        <v>90</v>
      </c>
      <c r="BY79" s="12" t="s">
        <v>90</v>
      </c>
      <c r="BZ79" s="12" t="s">
        <v>90</v>
      </c>
      <c r="CA79" s="12" t="s">
        <v>90</v>
      </c>
      <c r="CB79" s="12" t="s">
        <v>90</v>
      </c>
      <c r="CC79" s="12"/>
      <c r="CD79" s="12"/>
      <c r="CE79" s="12"/>
      <c r="CF79" s="17"/>
      <c r="CG79" s="26" t="s">
        <v>103</v>
      </c>
    </row>
    <row r="80" spans="1:85" x14ac:dyDescent="0.25">
      <c r="A80" s="32" t="s">
        <v>306</v>
      </c>
      <c r="B80" s="6" t="s">
        <v>307</v>
      </c>
      <c r="C80" s="7" t="s">
        <v>448</v>
      </c>
      <c r="D80" s="7" t="s">
        <v>316</v>
      </c>
      <c r="E80" s="7">
        <v>55.9</v>
      </c>
      <c r="F80" s="7">
        <v>11.6</v>
      </c>
      <c r="G80" s="10">
        <v>25.52</v>
      </c>
      <c r="H80" s="4" t="s">
        <v>84</v>
      </c>
      <c r="I80" s="7" t="s">
        <v>192</v>
      </c>
      <c r="J80" s="7" t="s">
        <v>84</v>
      </c>
      <c r="K80" s="7" t="s">
        <v>86</v>
      </c>
      <c r="L80" s="10" t="s">
        <v>87</v>
      </c>
      <c r="M80" s="7" t="s">
        <v>88</v>
      </c>
      <c r="N80" s="7" t="s">
        <v>84</v>
      </c>
      <c r="O80" s="24" t="s">
        <v>84</v>
      </c>
      <c r="P80" s="34" t="s">
        <v>218</v>
      </c>
      <c r="Q80" s="7" t="s">
        <v>32</v>
      </c>
      <c r="R80" s="10" t="s">
        <v>200</v>
      </c>
      <c r="S80" s="5" t="s">
        <v>90</v>
      </c>
      <c r="T80" s="12" t="s">
        <v>90</v>
      </c>
      <c r="U80" s="12" t="s">
        <v>90</v>
      </c>
      <c r="V80" s="12" t="s">
        <v>90</v>
      </c>
      <c r="W80" s="13" t="s">
        <v>90</v>
      </c>
      <c r="X80" s="13" t="s">
        <v>90</v>
      </c>
      <c r="Y80" s="13"/>
      <c r="Z80" s="13"/>
      <c r="AA80" s="13"/>
      <c r="AB80" s="13"/>
      <c r="AC80" s="5">
        <v>0</v>
      </c>
      <c r="AD80" s="12">
        <v>0</v>
      </c>
      <c r="AE80" s="12">
        <v>2</v>
      </c>
      <c r="AF80" s="12">
        <v>0</v>
      </c>
      <c r="AG80" s="12">
        <v>3</v>
      </c>
      <c r="AH80" s="12" t="s">
        <v>91</v>
      </c>
      <c r="AI80" s="14" t="s">
        <v>194</v>
      </c>
      <c r="AJ80" s="5">
        <v>2</v>
      </c>
      <c r="AK80" s="12">
        <v>2</v>
      </c>
      <c r="AL80" s="12">
        <v>1</v>
      </c>
      <c r="AM80" s="12" t="s">
        <v>90</v>
      </c>
      <c r="AN80" s="14"/>
      <c r="AO80" s="5" t="s">
        <v>92</v>
      </c>
      <c r="AP80" s="14" t="s">
        <v>92</v>
      </c>
      <c r="AQ80" s="5" t="s">
        <v>195</v>
      </c>
      <c r="AR80" s="12" t="s">
        <v>90</v>
      </c>
      <c r="AS80" s="12">
        <v>14</v>
      </c>
      <c r="AT80" s="14">
        <v>2</v>
      </c>
      <c r="AU80" s="5" t="s">
        <v>186</v>
      </c>
      <c r="AV80" s="12" t="s">
        <v>449</v>
      </c>
      <c r="AW80" s="17" t="s">
        <v>120</v>
      </c>
      <c r="AX80" s="5" t="s">
        <v>149</v>
      </c>
      <c r="AY80" s="12" t="s">
        <v>188</v>
      </c>
      <c r="AZ80" s="12" t="s">
        <v>136</v>
      </c>
      <c r="BA80" s="12">
        <v>120</v>
      </c>
      <c r="BB80" s="12" t="s">
        <v>221</v>
      </c>
      <c r="BC80" s="14" t="s">
        <v>222</v>
      </c>
      <c r="BD80" s="5" t="s">
        <v>196</v>
      </c>
      <c r="BE80" s="12" t="s">
        <v>197</v>
      </c>
      <c r="BF80" s="12" t="s">
        <v>99</v>
      </c>
      <c r="BG80" s="12"/>
      <c r="BH80" s="12"/>
      <c r="BI80" s="14"/>
      <c r="BJ80" s="5">
        <v>9</v>
      </c>
      <c r="BK80" s="12" t="s">
        <v>102</v>
      </c>
      <c r="BL80" s="12" t="s">
        <v>101</v>
      </c>
      <c r="BM80" s="12" t="s">
        <v>102</v>
      </c>
      <c r="BN80" s="12" t="s">
        <v>100</v>
      </c>
      <c r="BO80" s="14" t="s">
        <v>87</v>
      </c>
      <c r="BP80" s="5" t="s">
        <v>90</v>
      </c>
      <c r="BQ80" s="12" t="s">
        <v>90</v>
      </c>
      <c r="BR80" s="12" t="s">
        <v>90</v>
      </c>
      <c r="BS80" s="14"/>
      <c r="BT80" s="5"/>
      <c r="BU80" s="12" t="s">
        <v>90</v>
      </c>
      <c r="BV80" s="12" t="s">
        <v>90</v>
      </c>
      <c r="BW80" s="12"/>
      <c r="BX80" s="12" t="s">
        <v>90</v>
      </c>
      <c r="BY80" s="12" t="s">
        <v>90</v>
      </c>
      <c r="BZ80" s="12" t="s">
        <v>90</v>
      </c>
      <c r="CA80" s="12" t="s">
        <v>90</v>
      </c>
      <c r="CB80" s="12" t="s">
        <v>90</v>
      </c>
      <c r="CC80" s="12" t="s">
        <v>90</v>
      </c>
      <c r="CD80" s="12"/>
      <c r="CE80" s="12"/>
      <c r="CF80" s="17"/>
      <c r="CG80" s="26" t="s">
        <v>103</v>
      </c>
    </row>
    <row r="81" spans="1:85" x14ac:dyDescent="0.25">
      <c r="A81" s="32" t="s">
        <v>308</v>
      </c>
      <c r="B81" s="6" t="s">
        <v>309</v>
      </c>
      <c r="C81" s="7" t="s">
        <v>448</v>
      </c>
      <c r="D81" s="7" t="s">
        <v>316</v>
      </c>
      <c r="E81" s="7">
        <v>55.9</v>
      </c>
      <c r="F81" s="7">
        <v>11.6</v>
      </c>
      <c r="G81" s="10">
        <v>25.52</v>
      </c>
      <c r="H81" s="4" t="s">
        <v>84</v>
      </c>
      <c r="I81" s="7" t="s">
        <v>192</v>
      </c>
      <c r="J81" s="7" t="s">
        <v>84</v>
      </c>
      <c r="K81" s="7" t="s">
        <v>84</v>
      </c>
      <c r="L81" s="10" t="s">
        <v>87</v>
      </c>
      <c r="M81" s="7" t="s">
        <v>84</v>
      </c>
      <c r="N81" s="7" t="s">
        <v>84</v>
      </c>
      <c r="O81" s="24" t="s">
        <v>84</v>
      </c>
      <c r="P81" s="34" t="s">
        <v>218</v>
      </c>
      <c r="Q81" s="7" t="s">
        <v>32</v>
      </c>
      <c r="R81" s="10" t="s">
        <v>200</v>
      </c>
      <c r="S81" s="5" t="s">
        <v>90</v>
      </c>
      <c r="T81" s="12" t="s">
        <v>90</v>
      </c>
      <c r="U81" s="12" t="s">
        <v>90</v>
      </c>
      <c r="V81" s="12" t="s">
        <v>90</v>
      </c>
      <c r="W81" s="13" t="s">
        <v>90</v>
      </c>
      <c r="X81" s="13" t="s">
        <v>90</v>
      </c>
      <c r="Y81" s="13"/>
      <c r="Z81" s="13"/>
      <c r="AA81" s="13"/>
      <c r="AB81" s="13"/>
      <c r="AC81" s="5">
        <v>0</v>
      </c>
      <c r="AD81" s="12">
        <v>0</v>
      </c>
      <c r="AE81" s="12">
        <v>2</v>
      </c>
      <c r="AF81" s="12">
        <v>0</v>
      </c>
      <c r="AG81" s="12">
        <v>3</v>
      </c>
      <c r="AH81" s="12" t="s">
        <v>91</v>
      </c>
      <c r="AI81" s="14" t="s">
        <v>194</v>
      </c>
      <c r="AJ81" s="5">
        <v>2</v>
      </c>
      <c r="AK81" s="12">
        <v>2</v>
      </c>
      <c r="AL81" s="12">
        <v>1</v>
      </c>
      <c r="AM81" s="12" t="s">
        <v>90</v>
      </c>
      <c r="AN81" s="14"/>
      <c r="AO81" s="5" t="s">
        <v>88</v>
      </c>
      <c r="AP81" s="14" t="s">
        <v>88</v>
      </c>
      <c r="AQ81" s="5" t="s">
        <v>195</v>
      </c>
      <c r="AR81" s="12" t="s">
        <v>90</v>
      </c>
      <c r="AS81" s="12">
        <v>14</v>
      </c>
      <c r="AT81" s="14">
        <v>2</v>
      </c>
      <c r="AU81" s="5" t="s">
        <v>186</v>
      </c>
      <c r="AV81" s="12" t="s">
        <v>449</v>
      </c>
      <c r="AW81" s="17" t="s">
        <v>120</v>
      </c>
      <c r="AX81" s="5" t="s">
        <v>149</v>
      </c>
      <c r="AY81" s="12" t="s">
        <v>188</v>
      </c>
      <c r="AZ81" s="12" t="s">
        <v>136</v>
      </c>
      <c r="BA81" s="12">
        <v>120</v>
      </c>
      <c r="BB81" s="12" t="s">
        <v>221</v>
      </c>
      <c r="BC81" s="14" t="s">
        <v>222</v>
      </c>
      <c r="BD81" s="5" t="s">
        <v>196</v>
      </c>
      <c r="BE81" s="12" t="s">
        <v>197</v>
      </c>
      <c r="BF81" s="12" t="s">
        <v>99</v>
      </c>
      <c r="BG81" s="12"/>
      <c r="BH81" s="12"/>
      <c r="BI81" s="14"/>
      <c r="BJ81" s="5">
        <v>9</v>
      </c>
      <c r="BK81" s="12" t="s">
        <v>102</v>
      </c>
      <c r="BL81" s="12" t="s">
        <v>101</v>
      </c>
      <c r="BM81" s="12" t="s">
        <v>102</v>
      </c>
      <c r="BN81" s="12" t="s">
        <v>100</v>
      </c>
      <c r="BO81" s="14" t="s">
        <v>87</v>
      </c>
      <c r="BP81" s="5" t="s">
        <v>90</v>
      </c>
      <c r="BQ81" s="12" t="s">
        <v>90</v>
      </c>
      <c r="BR81" s="12" t="s">
        <v>90</v>
      </c>
      <c r="BS81" s="14"/>
      <c r="BT81" s="5"/>
      <c r="BU81" s="12" t="s">
        <v>90</v>
      </c>
      <c r="BV81" s="12" t="s">
        <v>90</v>
      </c>
      <c r="BW81" s="12"/>
      <c r="BX81" s="12" t="s">
        <v>90</v>
      </c>
      <c r="BY81" s="12" t="s">
        <v>90</v>
      </c>
      <c r="BZ81" s="12" t="s">
        <v>90</v>
      </c>
      <c r="CA81" s="12" t="s">
        <v>90</v>
      </c>
      <c r="CB81" s="12" t="s">
        <v>90</v>
      </c>
      <c r="CC81" s="12" t="s">
        <v>90</v>
      </c>
      <c r="CD81" s="12"/>
      <c r="CE81" s="12"/>
      <c r="CF81" s="17"/>
      <c r="CG81" s="26" t="s">
        <v>103</v>
      </c>
    </row>
    <row r="82" spans="1:85" x14ac:dyDescent="0.25">
      <c r="A82" s="32" t="s">
        <v>310</v>
      </c>
      <c r="B82" s="6" t="s">
        <v>311</v>
      </c>
      <c r="C82" s="7" t="s">
        <v>448</v>
      </c>
      <c r="D82" s="7" t="s">
        <v>316</v>
      </c>
      <c r="E82" s="7">
        <v>55.9</v>
      </c>
      <c r="F82" s="7">
        <v>11.6</v>
      </c>
      <c r="G82" s="10">
        <v>25.52</v>
      </c>
      <c r="H82" s="4" t="s">
        <v>207</v>
      </c>
      <c r="I82" s="7" t="s">
        <v>192</v>
      </c>
      <c r="J82" s="7" t="s">
        <v>84</v>
      </c>
      <c r="K82" s="7" t="s">
        <v>84</v>
      </c>
      <c r="L82" s="10" t="s">
        <v>87</v>
      </c>
      <c r="M82" s="7" t="s">
        <v>208</v>
      </c>
      <c r="N82" s="7" t="s">
        <v>84</v>
      </c>
      <c r="O82" s="24" t="s">
        <v>84</v>
      </c>
      <c r="P82" s="34" t="s">
        <v>218</v>
      </c>
      <c r="Q82" s="7" t="s">
        <v>32</v>
      </c>
      <c r="R82" s="10" t="s">
        <v>200</v>
      </c>
      <c r="S82" s="5" t="s">
        <v>90</v>
      </c>
      <c r="T82" s="12" t="s">
        <v>90</v>
      </c>
      <c r="U82" s="12" t="s">
        <v>90</v>
      </c>
      <c r="V82" s="12" t="s">
        <v>90</v>
      </c>
      <c r="W82" s="13" t="s">
        <v>90</v>
      </c>
      <c r="X82" s="13" t="s">
        <v>90</v>
      </c>
      <c r="Y82" s="13"/>
      <c r="Z82" s="13"/>
      <c r="AA82" s="13"/>
      <c r="AB82" s="13"/>
      <c r="AC82" s="5">
        <v>0</v>
      </c>
      <c r="AD82" s="12">
        <v>0</v>
      </c>
      <c r="AE82" s="12">
        <v>2</v>
      </c>
      <c r="AF82" s="12">
        <v>0</v>
      </c>
      <c r="AG82" s="12">
        <v>3</v>
      </c>
      <c r="AH82" s="12" t="s">
        <v>91</v>
      </c>
      <c r="AI82" s="14" t="s">
        <v>194</v>
      </c>
      <c r="AJ82" s="5">
        <v>2</v>
      </c>
      <c r="AK82" s="12">
        <v>2</v>
      </c>
      <c r="AL82" s="12">
        <v>1</v>
      </c>
      <c r="AM82" s="12" t="s">
        <v>90</v>
      </c>
      <c r="AN82" s="14"/>
      <c r="AO82" s="5" t="s">
        <v>88</v>
      </c>
      <c r="AP82" s="14" t="s">
        <v>88</v>
      </c>
      <c r="AQ82" s="5" t="s">
        <v>195</v>
      </c>
      <c r="AR82" s="12" t="s">
        <v>90</v>
      </c>
      <c r="AS82" s="12">
        <v>14</v>
      </c>
      <c r="AT82" s="14">
        <v>2</v>
      </c>
      <c r="AU82" s="5" t="s">
        <v>186</v>
      </c>
      <c r="AV82" s="12" t="s">
        <v>449</v>
      </c>
      <c r="AW82" s="17" t="s">
        <v>120</v>
      </c>
      <c r="AX82" s="5" t="s">
        <v>149</v>
      </c>
      <c r="AY82" s="12" t="s">
        <v>188</v>
      </c>
      <c r="AZ82" s="12" t="s">
        <v>136</v>
      </c>
      <c r="BA82" s="12">
        <v>120</v>
      </c>
      <c r="BB82" s="12" t="s">
        <v>221</v>
      </c>
      <c r="BC82" s="14" t="s">
        <v>222</v>
      </c>
      <c r="BD82" s="5" t="s">
        <v>196</v>
      </c>
      <c r="BE82" s="12" t="s">
        <v>197</v>
      </c>
      <c r="BF82" s="12" t="s">
        <v>99</v>
      </c>
      <c r="BG82" s="12"/>
      <c r="BH82" s="12"/>
      <c r="BI82" s="14"/>
      <c r="BJ82" s="5">
        <v>9</v>
      </c>
      <c r="BK82" s="12" t="s">
        <v>102</v>
      </c>
      <c r="BL82" s="12" t="s">
        <v>101</v>
      </c>
      <c r="BM82" s="12" t="s">
        <v>102</v>
      </c>
      <c r="BN82" s="12" t="s">
        <v>100</v>
      </c>
      <c r="BO82" s="14" t="s">
        <v>87</v>
      </c>
      <c r="BP82" s="5" t="s">
        <v>90</v>
      </c>
      <c r="BQ82" s="12" t="s">
        <v>90</v>
      </c>
      <c r="BR82" s="12" t="s">
        <v>90</v>
      </c>
      <c r="BS82" s="14"/>
      <c r="BT82" s="5"/>
      <c r="BU82" s="12" t="s">
        <v>90</v>
      </c>
      <c r="BV82" s="12" t="s">
        <v>90</v>
      </c>
      <c r="BW82" s="12"/>
      <c r="BX82" s="12" t="s">
        <v>90</v>
      </c>
      <c r="BY82" s="12" t="s">
        <v>90</v>
      </c>
      <c r="BZ82" s="12" t="s">
        <v>90</v>
      </c>
      <c r="CA82" s="12" t="s">
        <v>90</v>
      </c>
      <c r="CB82" s="12" t="s">
        <v>90</v>
      </c>
      <c r="CC82" s="12" t="s">
        <v>90</v>
      </c>
      <c r="CD82" s="12"/>
      <c r="CE82" s="12"/>
      <c r="CF82" s="17"/>
      <c r="CG82" s="26" t="s">
        <v>103</v>
      </c>
    </row>
    <row r="83" spans="1:85" x14ac:dyDescent="0.25">
      <c r="A83" s="32" t="s">
        <v>314</v>
      </c>
      <c r="B83" s="6" t="s">
        <v>315</v>
      </c>
      <c r="C83" s="7" t="s">
        <v>448</v>
      </c>
      <c r="D83" s="7" t="s">
        <v>316</v>
      </c>
      <c r="E83" s="7">
        <v>55.9</v>
      </c>
      <c r="F83" s="7">
        <v>14.8</v>
      </c>
      <c r="G83" s="10">
        <v>32.56</v>
      </c>
      <c r="H83" s="4" t="s">
        <v>84</v>
      </c>
      <c r="I83" s="7" t="s">
        <v>317</v>
      </c>
      <c r="J83" s="7" t="s">
        <v>84</v>
      </c>
      <c r="K83" s="7" t="s">
        <v>84</v>
      </c>
      <c r="L83" s="10" t="s">
        <v>87</v>
      </c>
      <c r="M83" s="7" t="s">
        <v>84</v>
      </c>
      <c r="N83" s="7" t="s">
        <v>84</v>
      </c>
      <c r="O83" s="24" t="s">
        <v>84</v>
      </c>
      <c r="P83" s="34" t="s">
        <v>218</v>
      </c>
      <c r="Q83" s="7" t="s">
        <v>32</v>
      </c>
      <c r="R83" s="10" t="s">
        <v>318</v>
      </c>
      <c r="S83" s="5" t="s">
        <v>90</v>
      </c>
      <c r="T83" s="12" t="s">
        <v>90</v>
      </c>
      <c r="U83" s="12" t="s">
        <v>90</v>
      </c>
      <c r="V83" s="12" t="s">
        <v>90</v>
      </c>
      <c r="W83" s="13" t="s">
        <v>90</v>
      </c>
      <c r="X83" s="13" t="s">
        <v>90</v>
      </c>
      <c r="Y83" s="13"/>
      <c r="Z83" s="13"/>
      <c r="AA83" s="13"/>
      <c r="AB83" s="13"/>
      <c r="AC83" s="5">
        <v>0</v>
      </c>
      <c r="AD83" s="12">
        <v>0</v>
      </c>
      <c r="AE83" s="12">
        <v>2</v>
      </c>
      <c r="AF83" s="12">
        <v>0</v>
      </c>
      <c r="AG83" s="12">
        <v>3</v>
      </c>
      <c r="AH83" s="12" t="s">
        <v>91</v>
      </c>
      <c r="AI83" s="14" t="s">
        <v>194</v>
      </c>
      <c r="AJ83" s="5">
        <v>2</v>
      </c>
      <c r="AK83" s="12">
        <v>2</v>
      </c>
      <c r="AL83" s="12">
        <v>1</v>
      </c>
      <c r="AM83" s="12" t="s">
        <v>90</v>
      </c>
      <c r="AN83" s="14"/>
      <c r="AO83" s="5" t="s">
        <v>88</v>
      </c>
      <c r="AP83" s="14" t="s">
        <v>88</v>
      </c>
      <c r="AQ83" s="5" t="s">
        <v>195</v>
      </c>
      <c r="AR83" s="12" t="s">
        <v>90</v>
      </c>
      <c r="AS83" s="12">
        <v>14</v>
      </c>
      <c r="AT83" s="14">
        <v>2</v>
      </c>
      <c r="AU83" s="5" t="s">
        <v>186</v>
      </c>
      <c r="AV83" s="12" t="s">
        <v>187</v>
      </c>
      <c r="AW83" s="17" t="s">
        <v>120</v>
      </c>
      <c r="AX83" s="5" t="s">
        <v>149</v>
      </c>
      <c r="AY83" s="12" t="s">
        <v>149</v>
      </c>
      <c r="AZ83" s="12" t="s">
        <v>245</v>
      </c>
      <c r="BA83" s="12">
        <v>120</v>
      </c>
      <c r="BB83" s="12" t="s">
        <v>221</v>
      </c>
      <c r="BC83" s="14" t="s">
        <v>222</v>
      </c>
      <c r="BD83" s="5" t="s">
        <v>319</v>
      </c>
      <c r="BE83" s="12" t="s">
        <v>320</v>
      </c>
      <c r="BF83" s="12" t="s">
        <v>99</v>
      </c>
      <c r="BG83" s="12"/>
      <c r="BH83" s="12"/>
      <c r="BI83" s="14"/>
      <c r="BJ83" s="5">
        <v>9</v>
      </c>
      <c r="BK83" s="12" t="s">
        <v>102</v>
      </c>
      <c r="BL83" s="12" t="s">
        <v>101</v>
      </c>
      <c r="BM83" s="12" t="s">
        <v>102</v>
      </c>
      <c r="BN83" s="12" t="s">
        <v>100</v>
      </c>
      <c r="BO83" s="14" t="s">
        <v>87</v>
      </c>
      <c r="BP83" s="5" t="s">
        <v>90</v>
      </c>
      <c r="BQ83" s="12" t="s">
        <v>90</v>
      </c>
      <c r="BR83" s="12" t="s">
        <v>90</v>
      </c>
      <c r="BS83" s="14"/>
      <c r="BT83" s="5"/>
      <c r="BU83" s="12" t="s">
        <v>90</v>
      </c>
      <c r="BV83" s="12" t="s">
        <v>90</v>
      </c>
      <c r="BW83" s="12"/>
      <c r="BX83" s="12" t="s">
        <v>90</v>
      </c>
      <c r="BY83" s="12" t="s">
        <v>90</v>
      </c>
      <c r="BZ83" s="12" t="s">
        <v>90</v>
      </c>
      <c r="CA83" s="12" t="s">
        <v>90</v>
      </c>
      <c r="CB83" s="12" t="s">
        <v>90</v>
      </c>
      <c r="CC83" s="12" t="s">
        <v>90</v>
      </c>
      <c r="CD83" s="12"/>
      <c r="CE83" s="12"/>
      <c r="CF83" s="17"/>
      <c r="CG83" s="26" t="s">
        <v>103</v>
      </c>
    </row>
    <row r="84" spans="1:85" x14ac:dyDescent="0.25">
      <c r="A84" s="32" t="s">
        <v>321</v>
      </c>
      <c r="B84" s="6" t="s">
        <v>322</v>
      </c>
      <c r="C84" s="7" t="s">
        <v>448</v>
      </c>
      <c r="D84" s="7" t="s">
        <v>316</v>
      </c>
      <c r="E84" s="7">
        <v>55.9</v>
      </c>
      <c r="F84" s="7">
        <v>14.8</v>
      </c>
      <c r="G84" s="10">
        <v>32.56</v>
      </c>
      <c r="H84" s="4" t="s">
        <v>84</v>
      </c>
      <c r="I84" s="7" t="s">
        <v>317</v>
      </c>
      <c r="J84" s="7" t="s">
        <v>84</v>
      </c>
      <c r="K84" s="7" t="s">
        <v>86</v>
      </c>
      <c r="L84" s="10" t="s">
        <v>323</v>
      </c>
      <c r="M84" s="7" t="s">
        <v>84</v>
      </c>
      <c r="N84" s="7" t="s">
        <v>84</v>
      </c>
      <c r="O84" s="11" t="s">
        <v>84</v>
      </c>
      <c r="P84" s="34" t="s">
        <v>218</v>
      </c>
      <c r="Q84" s="7" t="s">
        <v>32</v>
      </c>
      <c r="R84" s="10" t="s">
        <v>318</v>
      </c>
      <c r="S84" s="5" t="s">
        <v>90</v>
      </c>
      <c r="T84" s="12" t="s">
        <v>90</v>
      </c>
      <c r="U84" s="12" t="s">
        <v>90</v>
      </c>
      <c r="V84" s="12" t="s">
        <v>90</v>
      </c>
      <c r="W84" s="13" t="s">
        <v>90</v>
      </c>
      <c r="X84" s="13" t="s">
        <v>90</v>
      </c>
      <c r="Y84" s="13"/>
      <c r="Z84" s="13"/>
      <c r="AA84" s="13"/>
      <c r="AB84" s="13"/>
      <c r="AC84" s="5">
        <v>0</v>
      </c>
      <c r="AD84" s="12">
        <v>0</v>
      </c>
      <c r="AE84" s="12">
        <v>2</v>
      </c>
      <c r="AF84" s="12">
        <v>0</v>
      </c>
      <c r="AG84" s="12">
        <v>3</v>
      </c>
      <c r="AH84" s="12" t="s">
        <v>91</v>
      </c>
      <c r="AI84" s="14" t="s">
        <v>194</v>
      </c>
      <c r="AJ84" s="5">
        <v>2</v>
      </c>
      <c r="AK84" s="12">
        <v>2</v>
      </c>
      <c r="AL84" s="12">
        <v>1</v>
      </c>
      <c r="AM84" s="12" t="s">
        <v>90</v>
      </c>
      <c r="AN84" s="14"/>
      <c r="AO84" s="5" t="s">
        <v>88</v>
      </c>
      <c r="AP84" s="14" t="s">
        <v>88</v>
      </c>
      <c r="AQ84" s="5" t="s">
        <v>195</v>
      </c>
      <c r="AR84" s="12" t="s">
        <v>90</v>
      </c>
      <c r="AS84" s="12">
        <v>14</v>
      </c>
      <c r="AT84" s="14">
        <v>2</v>
      </c>
      <c r="AU84" s="5" t="s">
        <v>186</v>
      </c>
      <c r="AV84" s="12" t="s">
        <v>187</v>
      </c>
      <c r="AW84" s="17" t="s">
        <v>120</v>
      </c>
      <c r="AX84" s="5" t="s">
        <v>149</v>
      </c>
      <c r="AY84" s="12" t="s">
        <v>149</v>
      </c>
      <c r="AZ84" s="12" t="s">
        <v>245</v>
      </c>
      <c r="BA84" s="12">
        <v>120</v>
      </c>
      <c r="BB84" s="12" t="s">
        <v>221</v>
      </c>
      <c r="BC84" s="14" t="s">
        <v>222</v>
      </c>
      <c r="BD84" s="5" t="s">
        <v>324</v>
      </c>
      <c r="BE84" s="12" t="s">
        <v>320</v>
      </c>
      <c r="BF84" s="12" t="s">
        <v>99</v>
      </c>
      <c r="BG84" s="12"/>
      <c r="BH84" s="12"/>
      <c r="BI84" s="14"/>
      <c r="BJ84" s="5">
        <v>9</v>
      </c>
      <c r="BK84" s="12" t="s">
        <v>102</v>
      </c>
      <c r="BL84" s="12" t="s">
        <v>101</v>
      </c>
      <c r="BM84" s="12" t="s">
        <v>102</v>
      </c>
      <c r="BN84" s="12" t="s">
        <v>100</v>
      </c>
      <c r="BO84" s="14" t="s">
        <v>87</v>
      </c>
      <c r="BP84" s="5" t="s">
        <v>90</v>
      </c>
      <c r="BQ84" s="12" t="s">
        <v>90</v>
      </c>
      <c r="BR84" s="12" t="s">
        <v>90</v>
      </c>
      <c r="BS84" s="14"/>
      <c r="BT84" s="5"/>
      <c r="BU84" s="12" t="s">
        <v>90</v>
      </c>
      <c r="BV84" s="12" t="s">
        <v>90</v>
      </c>
      <c r="BW84" s="12"/>
      <c r="BX84" s="12" t="s">
        <v>90</v>
      </c>
      <c r="BY84" s="12" t="s">
        <v>90</v>
      </c>
      <c r="BZ84" s="12" t="s">
        <v>90</v>
      </c>
      <c r="CA84" s="12" t="s">
        <v>90</v>
      </c>
      <c r="CB84" s="12" t="s">
        <v>90</v>
      </c>
      <c r="CC84" s="12" t="s">
        <v>90</v>
      </c>
      <c r="CD84" s="12"/>
      <c r="CE84" s="12"/>
      <c r="CF84" s="17"/>
      <c r="CG84" s="26" t="s">
        <v>103</v>
      </c>
    </row>
    <row r="85" spans="1:85" x14ac:dyDescent="0.25">
      <c r="A85" s="32" t="s">
        <v>312</v>
      </c>
      <c r="B85" s="6" t="s">
        <v>313</v>
      </c>
      <c r="C85" s="7" t="s">
        <v>448</v>
      </c>
      <c r="D85" s="7" t="s">
        <v>316</v>
      </c>
      <c r="E85" s="7">
        <v>55.9</v>
      </c>
      <c r="F85" s="7">
        <v>11.6</v>
      </c>
      <c r="G85" s="7">
        <v>25.52</v>
      </c>
      <c r="H85" s="9" t="s">
        <v>88</v>
      </c>
      <c r="I85" s="7" t="s">
        <v>192</v>
      </c>
      <c r="J85" s="7" t="s">
        <v>84</v>
      </c>
      <c r="K85" s="7" t="s">
        <v>88</v>
      </c>
      <c r="L85" s="7" t="s">
        <v>87</v>
      </c>
      <c r="M85" s="7" t="s">
        <v>299</v>
      </c>
      <c r="N85" s="7" t="s">
        <v>84</v>
      </c>
      <c r="O85" s="11" t="s">
        <v>84</v>
      </c>
      <c r="P85" s="34" t="s">
        <v>218</v>
      </c>
      <c r="Q85" s="7" t="s">
        <v>32</v>
      </c>
      <c r="R85" s="10" t="s">
        <v>211</v>
      </c>
      <c r="S85" s="5" t="s">
        <v>90</v>
      </c>
      <c r="T85" s="12" t="s">
        <v>90</v>
      </c>
      <c r="U85" s="12" t="s">
        <v>90</v>
      </c>
      <c r="V85" s="12" t="s">
        <v>90</v>
      </c>
      <c r="W85" s="13" t="s">
        <v>90</v>
      </c>
      <c r="X85" s="13" t="s">
        <v>90</v>
      </c>
      <c r="Y85" s="13"/>
      <c r="Z85" s="13"/>
      <c r="AA85" s="13"/>
      <c r="AB85" s="13"/>
      <c r="AC85" s="5">
        <v>0</v>
      </c>
      <c r="AD85" s="12">
        <v>0</v>
      </c>
      <c r="AE85" s="12">
        <v>2</v>
      </c>
      <c r="AF85" s="12">
        <v>0</v>
      </c>
      <c r="AG85" s="12">
        <v>3</v>
      </c>
      <c r="AH85" s="12" t="s">
        <v>91</v>
      </c>
      <c r="AI85" s="14" t="s">
        <v>194</v>
      </c>
      <c r="AJ85" s="5">
        <v>2</v>
      </c>
      <c r="AK85" s="12">
        <v>2</v>
      </c>
      <c r="AL85" s="12">
        <v>1</v>
      </c>
      <c r="AM85" s="12" t="s">
        <v>90</v>
      </c>
      <c r="AN85" s="14"/>
      <c r="AO85" s="5" t="s">
        <v>92</v>
      </c>
      <c r="AP85" s="14" t="s">
        <v>92</v>
      </c>
      <c r="AQ85" s="5" t="s">
        <v>195</v>
      </c>
      <c r="AR85" s="12" t="s">
        <v>90</v>
      </c>
      <c r="AS85" s="12">
        <v>14</v>
      </c>
      <c r="AT85" s="14">
        <v>2</v>
      </c>
      <c r="AU85" s="5" t="s">
        <v>186</v>
      </c>
      <c r="AV85" s="12" t="s">
        <v>449</v>
      </c>
      <c r="AW85" s="17" t="s">
        <v>120</v>
      </c>
      <c r="AX85" s="5" t="s">
        <v>149</v>
      </c>
      <c r="AY85" s="12" t="s">
        <v>188</v>
      </c>
      <c r="AZ85" s="12" t="s">
        <v>136</v>
      </c>
      <c r="BA85" s="12">
        <v>120</v>
      </c>
      <c r="BB85" s="12" t="s">
        <v>221</v>
      </c>
      <c r="BC85" s="14" t="s">
        <v>222</v>
      </c>
      <c r="BD85" s="5" t="s">
        <v>196</v>
      </c>
      <c r="BE85" s="12" t="s">
        <v>197</v>
      </c>
      <c r="BF85" s="12" t="s">
        <v>99</v>
      </c>
      <c r="BG85" s="12"/>
      <c r="BH85" s="12"/>
      <c r="BI85" s="14"/>
      <c r="BJ85" s="5">
        <v>9</v>
      </c>
      <c r="BK85" s="12" t="s">
        <v>102</v>
      </c>
      <c r="BL85" s="12" t="s">
        <v>101</v>
      </c>
      <c r="BM85" s="12" t="s">
        <v>102</v>
      </c>
      <c r="BN85" s="12" t="s">
        <v>100</v>
      </c>
      <c r="BO85" s="14" t="s">
        <v>87</v>
      </c>
      <c r="BP85" s="5" t="s">
        <v>90</v>
      </c>
      <c r="BQ85" s="12" t="s">
        <v>90</v>
      </c>
      <c r="BR85" s="12" t="s">
        <v>90</v>
      </c>
      <c r="BS85" s="14"/>
      <c r="BT85" s="5"/>
      <c r="BU85" s="12" t="s">
        <v>90</v>
      </c>
      <c r="BV85" s="12" t="s">
        <v>90</v>
      </c>
      <c r="BW85" s="12"/>
      <c r="BX85" s="12" t="s">
        <v>90</v>
      </c>
      <c r="BY85" s="12" t="s">
        <v>90</v>
      </c>
      <c r="BZ85" s="12" t="s">
        <v>90</v>
      </c>
      <c r="CA85" s="12" t="s">
        <v>90</v>
      </c>
      <c r="CB85" s="12" t="s">
        <v>90</v>
      </c>
      <c r="CC85" s="12" t="s">
        <v>90</v>
      </c>
      <c r="CD85" s="12"/>
      <c r="CE85" s="12"/>
      <c r="CF85" s="17"/>
      <c r="CG85" s="26" t="s">
        <v>103</v>
      </c>
    </row>
    <row r="86" spans="1:85" x14ac:dyDescent="0.25">
      <c r="A86" s="23" t="s">
        <v>226</v>
      </c>
      <c r="B86" s="6" t="s">
        <v>227</v>
      </c>
      <c r="C86" s="7" t="s">
        <v>452</v>
      </c>
      <c r="D86" s="7" t="s">
        <v>453</v>
      </c>
      <c r="E86" s="7">
        <v>70.2</v>
      </c>
      <c r="F86" s="7">
        <v>16.399999999999999</v>
      </c>
      <c r="G86" s="10">
        <f>SUM(F86*2.2)</f>
        <v>36.08</v>
      </c>
      <c r="H86" s="4" t="s">
        <v>84</v>
      </c>
      <c r="I86" s="7" t="s">
        <v>139</v>
      </c>
      <c r="J86" s="7" t="s">
        <v>84</v>
      </c>
      <c r="K86" s="7" t="s">
        <v>88</v>
      </c>
      <c r="L86" s="10" t="s">
        <v>87</v>
      </c>
      <c r="M86" s="10" t="s">
        <v>88</v>
      </c>
      <c r="N86" s="10" t="s">
        <v>88</v>
      </c>
      <c r="O86" s="24" t="s">
        <v>87</v>
      </c>
      <c r="P86" s="34" t="s">
        <v>111</v>
      </c>
      <c r="Q86" s="7" t="s">
        <v>112</v>
      </c>
      <c r="R86" s="10" t="s">
        <v>87</v>
      </c>
      <c r="S86" s="5" t="s">
        <v>90</v>
      </c>
      <c r="T86" s="12" t="s">
        <v>90</v>
      </c>
      <c r="U86" s="12" t="s">
        <v>90</v>
      </c>
      <c r="V86" s="12" t="s">
        <v>90</v>
      </c>
      <c r="W86" s="13" t="s">
        <v>90</v>
      </c>
      <c r="X86" s="13" t="s">
        <v>90</v>
      </c>
      <c r="Y86" s="13"/>
      <c r="Z86" s="13"/>
      <c r="AA86" s="13" t="s">
        <v>90</v>
      </c>
      <c r="AB86" s="13"/>
      <c r="AC86" s="5">
        <v>4</v>
      </c>
      <c r="AD86" s="12">
        <v>8</v>
      </c>
      <c r="AE86" s="27">
        <v>0</v>
      </c>
      <c r="AF86" s="27">
        <v>0</v>
      </c>
      <c r="AG86" s="12">
        <v>0</v>
      </c>
      <c r="AH86" s="12" t="s">
        <v>91</v>
      </c>
      <c r="AI86" s="14">
        <v>9</v>
      </c>
      <c r="AJ86" s="5">
        <v>2</v>
      </c>
      <c r="AK86" s="12">
        <v>2</v>
      </c>
      <c r="AL86" s="12">
        <v>0</v>
      </c>
      <c r="AM86" s="12" t="s">
        <v>90</v>
      </c>
      <c r="AN86" s="14"/>
      <c r="AO86" s="5" t="s">
        <v>92</v>
      </c>
      <c r="AP86" s="14" t="s">
        <v>92</v>
      </c>
      <c r="AQ86" s="5" t="s">
        <v>94</v>
      </c>
      <c r="AR86" s="12" t="s">
        <v>90</v>
      </c>
      <c r="AS86" s="12"/>
      <c r="AT86" s="14"/>
      <c r="AU86" s="5" t="s">
        <v>113</v>
      </c>
      <c r="AV86" s="12" t="s">
        <v>114</v>
      </c>
      <c r="AW86" s="17" t="s">
        <v>95</v>
      </c>
      <c r="AX86" s="5">
        <v>240</v>
      </c>
      <c r="AY86" s="12" t="s">
        <v>134</v>
      </c>
      <c r="AZ86" s="12">
        <v>120</v>
      </c>
      <c r="BA86" s="12" t="s">
        <v>115</v>
      </c>
      <c r="BB86" s="12"/>
      <c r="BC86" s="14"/>
      <c r="BD86" s="5" t="s">
        <v>98</v>
      </c>
      <c r="BE86" s="12" t="s">
        <v>99</v>
      </c>
      <c r="BF86" s="12" t="s">
        <v>99</v>
      </c>
      <c r="BG86" s="12"/>
      <c r="BH86" s="12" t="s">
        <v>99</v>
      </c>
      <c r="BI86" s="14"/>
      <c r="BJ86" s="5">
        <v>7</v>
      </c>
      <c r="BK86" s="12" t="s">
        <v>100</v>
      </c>
      <c r="BL86" s="12" t="s">
        <v>101</v>
      </c>
      <c r="BM86" s="12" t="s">
        <v>100</v>
      </c>
      <c r="BN86" s="12" t="s">
        <v>101</v>
      </c>
      <c r="BO86" s="14" t="s">
        <v>101</v>
      </c>
      <c r="BP86" s="5" t="s">
        <v>90</v>
      </c>
      <c r="BQ86" s="12"/>
      <c r="BR86" s="12" t="s">
        <v>90</v>
      </c>
      <c r="BS86" s="14"/>
      <c r="BT86" s="5" t="s">
        <v>90</v>
      </c>
      <c r="BU86" s="12"/>
      <c r="BV86" s="12"/>
      <c r="BW86" s="12" t="s">
        <v>90</v>
      </c>
      <c r="BX86" s="12" t="s">
        <v>90</v>
      </c>
      <c r="BY86" s="12" t="s">
        <v>90</v>
      </c>
      <c r="BZ86" s="12" t="s">
        <v>90</v>
      </c>
      <c r="CA86" s="12" t="s">
        <v>90</v>
      </c>
      <c r="CB86" s="12"/>
      <c r="CC86" s="12"/>
      <c r="CD86" s="12"/>
      <c r="CE86" s="12"/>
      <c r="CF86" s="17"/>
      <c r="CG86" s="26" t="s">
        <v>103</v>
      </c>
    </row>
    <row r="87" spans="1:85" x14ac:dyDescent="0.25">
      <c r="A87" s="23" t="s">
        <v>228</v>
      </c>
      <c r="B87" s="6" t="s">
        <v>229</v>
      </c>
      <c r="C87" s="7" t="s">
        <v>452</v>
      </c>
      <c r="D87" s="7" t="s">
        <v>453</v>
      </c>
      <c r="E87" s="7">
        <v>70.2</v>
      </c>
      <c r="F87" s="7">
        <v>16.399999999999999</v>
      </c>
      <c r="G87" s="10">
        <f>SUM(F87*2.2)</f>
        <v>36.08</v>
      </c>
      <c r="H87" s="4" t="s">
        <v>183</v>
      </c>
      <c r="I87" s="7" t="s">
        <v>139</v>
      </c>
      <c r="J87" s="7" t="s">
        <v>183</v>
      </c>
      <c r="K87" s="7" t="s">
        <v>88</v>
      </c>
      <c r="L87" s="10" t="s">
        <v>87</v>
      </c>
      <c r="M87" s="10" t="s">
        <v>88</v>
      </c>
      <c r="N87" s="10" t="s">
        <v>88</v>
      </c>
      <c r="O87" s="24" t="s">
        <v>87</v>
      </c>
      <c r="P87" s="34" t="s">
        <v>111</v>
      </c>
      <c r="Q87" s="7" t="s">
        <v>112</v>
      </c>
      <c r="R87" s="10" t="s">
        <v>87</v>
      </c>
      <c r="S87" s="5" t="s">
        <v>90</v>
      </c>
      <c r="T87" s="12" t="s">
        <v>90</v>
      </c>
      <c r="U87" s="12" t="s">
        <v>90</v>
      </c>
      <c r="V87" s="12" t="s">
        <v>90</v>
      </c>
      <c r="W87" s="13" t="s">
        <v>90</v>
      </c>
      <c r="X87" s="13" t="s">
        <v>90</v>
      </c>
      <c r="Y87" s="13"/>
      <c r="Z87" s="13"/>
      <c r="AA87" s="13" t="s">
        <v>90</v>
      </c>
      <c r="AB87" s="13"/>
      <c r="AC87" s="5">
        <v>4</v>
      </c>
      <c r="AD87" s="12">
        <v>8</v>
      </c>
      <c r="AE87" s="27">
        <v>0</v>
      </c>
      <c r="AF87" s="27">
        <v>0</v>
      </c>
      <c r="AG87" s="12">
        <v>0</v>
      </c>
      <c r="AH87" s="12" t="s">
        <v>91</v>
      </c>
      <c r="AI87" s="14">
        <v>9</v>
      </c>
      <c r="AJ87" s="5">
        <v>2</v>
      </c>
      <c r="AK87" s="12">
        <v>2</v>
      </c>
      <c r="AL87" s="12">
        <v>0</v>
      </c>
      <c r="AM87" s="12" t="s">
        <v>90</v>
      </c>
      <c r="AN87" s="14"/>
      <c r="AO87" s="5" t="s">
        <v>92</v>
      </c>
      <c r="AP87" s="14" t="s">
        <v>92</v>
      </c>
      <c r="AQ87" s="5" t="s">
        <v>94</v>
      </c>
      <c r="AR87" s="12" t="s">
        <v>90</v>
      </c>
      <c r="AS87" s="12"/>
      <c r="AT87" s="14"/>
      <c r="AU87" s="5" t="s">
        <v>113</v>
      </c>
      <c r="AV87" s="12" t="s">
        <v>114</v>
      </c>
      <c r="AW87" s="17" t="s">
        <v>95</v>
      </c>
      <c r="AX87" s="5">
        <v>240</v>
      </c>
      <c r="AY87" s="12" t="s">
        <v>134</v>
      </c>
      <c r="AZ87" s="12">
        <v>120</v>
      </c>
      <c r="BA87" s="12" t="s">
        <v>115</v>
      </c>
      <c r="BB87" s="12"/>
      <c r="BC87" s="14"/>
      <c r="BD87" s="5" t="s">
        <v>98</v>
      </c>
      <c r="BE87" s="12" t="s">
        <v>99</v>
      </c>
      <c r="BF87" s="12" t="s">
        <v>99</v>
      </c>
      <c r="BG87" s="12"/>
      <c r="BH87" s="12" t="s">
        <v>99</v>
      </c>
      <c r="BI87" s="14"/>
      <c r="BJ87" s="5">
        <v>7</v>
      </c>
      <c r="BK87" s="12" t="s">
        <v>100</v>
      </c>
      <c r="BL87" s="12" t="s">
        <v>101</v>
      </c>
      <c r="BM87" s="12" t="s">
        <v>100</v>
      </c>
      <c r="BN87" s="12" t="s">
        <v>101</v>
      </c>
      <c r="BO87" s="14" t="s">
        <v>101</v>
      </c>
      <c r="BP87" s="5" t="s">
        <v>90</v>
      </c>
      <c r="BQ87" s="12"/>
      <c r="BR87" s="12" t="s">
        <v>90</v>
      </c>
      <c r="BS87" s="14"/>
      <c r="BT87" s="5" t="s">
        <v>90</v>
      </c>
      <c r="BU87" s="12"/>
      <c r="BV87" s="12"/>
      <c r="BW87" s="12" t="s">
        <v>90</v>
      </c>
      <c r="BX87" s="12" t="s">
        <v>90</v>
      </c>
      <c r="BY87" s="12" t="s">
        <v>90</v>
      </c>
      <c r="BZ87" s="12" t="s">
        <v>90</v>
      </c>
      <c r="CA87" s="12" t="s">
        <v>90</v>
      </c>
      <c r="CB87" s="12"/>
      <c r="CC87" s="12"/>
      <c r="CD87" s="12"/>
      <c r="CE87" s="12"/>
      <c r="CF87" s="17"/>
      <c r="CG87" s="26" t="s">
        <v>103</v>
      </c>
    </row>
    <row r="88" spans="1:85" x14ac:dyDescent="0.25">
      <c r="A88" s="54" t="s">
        <v>533</v>
      </c>
      <c r="B88" s="6" t="s">
        <v>534</v>
      </c>
      <c r="C88" s="7" t="s">
        <v>535</v>
      </c>
      <c r="D88" s="7" t="s">
        <v>536</v>
      </c>
      <c r="E88" s="7">
        <v>16</v>
      </c>
      <c r="F88" s="38">
        <v>4</v>
      </c>
      <c r="G88" s="10">
        <f t="shared" ref="G88:G92" si="2">SUM(F88*2.2)</f>
        <v>8.8000000000000007</v>
      </c>
      <c r="H88" s="4" t="s">
        <v>84</v>
      </c>
      <c r="I88" s="7" t="s">
        <v>275</v>
      </c>
      <c r="J88" s="7" t="s">
        <v>84</v>
      </c>
      <c r="K88" s="7" t="s">
        <v>84</v>
      </c>
      <c r="L88" s="10" t="s">
        <v>87</v>
      </c>
      <c r="M88" s="10" t="s">
        <v>84</v>
      </c>
      <c r="N88" s="10" t="s">
        <v>84</v>
      </c>
      <c r="O88" s="24" t="s">
        <v>84</v>
      </c>
      <c r="P88" s="34" t="s">
        <v>140</v>
      </c>
      <c r="Q88" s="7" t="s">
        <v>141</v>
      </c>
      <c r="R88" s="10" t="s">
        <v>87</v>
      </c>
      <c r="S88" s="5" t="s">
        <v>90</v>
      </c>
      <c r="T88" s="12"/>
      <c r="U88" s="12"/>
      <c r="V88" s="12"/>
      <c r="W88" s="13"/>
      <c r="X88" s="13"/>
      <c r="Y88" s="13"/>
      <c r="Z88" s="13"/>
      <c r="AA88" s="13"/>
      <c r="AB88" s="13"/>
      <c r="AC88" s="5">
        <v>0</v>
      </c>
      <c r="AD88" s="12">
        <v>0</v>
      </c>
      <c r="AE88" s="27">
        <v>0</v>
      </c>
      <c r="AF88" s="27">
        <v>0</v>
      </c>
      <c r="AG88" s="55" t="s">
        <v>537</v>
      </c>
      <c r="AH88" s="12" t="s">
        <v>91</v>
      </c>
      <c r="AI88" s="14">
        <v>2</v>
      </c>
      <c r="AJ88" s="5">
        <v>0</v>
      </c>
      <c r="AK88" s="12">
        <v>2</v>
      </c>
      <c r="AL88" s="12">
        <v>1</v>
      </c>
      <c r="AM88" s="12" t="s">
        <v>90</v>
      </c>
      <c r="AN88" s="14"/>
      <c r="AO88" s="5" t="s">
        <v>88</v>
      </c>
      <c r="AP88" s="14" t="s">
        <v>87</v>
      </c>
      <c r="AQ88" s="5" t="s">
        <v>87</v>
      </c>
      <c r="AR88" s="12" t="s">
        <v>87</v>
      </c>
      <c r="AS88" s="12">
        <v>3</v>
      </c>
      <c r="AT88" s="14">
        <v>1</v>
      </c>
      <c r="AU88" s="5" t="s">
        <v>538</v>
      </c>
      <c r="AV88" s="12" t="s">
        <v>539</v>
      </c>
      <c r="AW88" s="17" t="s">
        <v>540</v>
      </c>
      <c r="AX88" s="5" t="s">
        <v>87</v>
      </c>
      <c r="AY88" s="12" t="s">
        <v>541</v>
      </c>
      <c r="AZ88" s="12" t="s">
        <v>87</v>
      </c>
      <c r="BA88" s="12" t="s">
        <v>87</v>
      </c>
      <c r="BB88" s="12"/>
      <c r="BC88" s="14"/>
      <c r="BD88" s="5" t="s">
        <v>542</v>
      </c>
      <c r="BE88" s="12"/>
      <c r="BF88" s="12" t="s">
        <v>543</v>
      </c>
      <c r="BG88" s="12"/>
      <c r="BH88" s="12"/>
      <c r="BI88" s="14"/>
      <c r="BJ88" s="5">
        <v>5</v>
      </c>
      <c r="BK88" s="12" t="s">
        <v>87</v>
      </c>
      <c r="BL88" s="12" t="s">
        <v>543</v>
      </c>
      <c r="BM88" s="12" t="s">
        <v>110</v>
      </c>
      <c r="BN88" s="12" t="s">
        <v>99</v>
      </c>
      <c r="BO88" s="14" t="s">
        <v>87</v>
      </c>
      <c r="BP88" s="5"/>
      <c r="BQ88" s="12" t="s">
        <v>90</v>
      </c>
      <c r="BR88" s="12" t="s">
        <v>90</v>
      </c>
      <c r="BS88" s="14" t="s">
        <v>90</v>
      </c>
      <c r="BT88" s="5"/>
      <c r="BU88" s="12"/>
      <c r="BV88" s="12"/>
      <c r="BW88" s="12"/>
      <c r="BX88" s="12"/>
      <c r="BY88" s="12"/>
      <c r="BZ88" s="12" t="s">
        <v>90</v>
      </c>
      <c r="CA88" s="12" t="s">
        <v>90</v>
      </c>
      <c r="CB88" s="12"/>
      <c r="CC88" s="12" t="s">
        <v>90</v>
      </c>
      <c r="CD88" s="12"/>
      <c r="CE88" s="12"/>
      <c r="CF88" s="17"/>
      <c r="CG88" s="26" t="s">
        <v>103</v>
      </c>
    </row>
    <row r="89" spans="1:85" x14ac:dyDescent="0.25">
      <c r="A89" s="56" t="s">
        <v>544</v>
      </c>
      <c r="B89" s="6" t="s">
        <v>545</v>
      </c>
      <c r="C89" s="7" t="s">
        <v>535</v>
      </c>
      <c r="D89" s="7" t="s">
        <v>536</v>
      </c>
      <c r="E89" s="7">
        <v>16</v>
      </c>
      <c r="F89" s="38">
        <v>4.0999999999999996</v>
      </c>
      <c r="G89" s="10">
        <f t="shared" si="2"/>
        <v>9.02</v>
      </c>
      <c r="H89" s="4" t="s">
        <v>183</v>
      </c>
      <c r="I89" s="7" t="s">
        <v>275</v>
      </c>
      <c r="J89" s="7" t="s">
        <v>183</v>
      </c>
      <c r="K89" s="7" t="s">
        <v>84</v>
      </c>
      <c r="L89" s="10" t="s">
        <v>87</v>
      </c>
      <c r="M89" s="10" t="s">
        <v>84</v>
      </c>
      <c r="N89" s="10" t="s">
        <v>84</v>
      </c>
      <c r="O89" s="24" t="s">
        <v>84</v>
      </c>
      <c r="P89" s="34" t="s">
        <v>140</v>
      </c>
      <c r="Q89" s="7" t="s">
        <v>141</v>
      </c>
      <c r="R89" s="10" t="s">
        <v>87</v>
      </c>
      <c r="S89" s="5" t="s">
        <v>90</v>
      </c>
      <c r="T89" s="12"/>
      <c r="U89" s="12"/>
      <c r="V89" s="12"/>
      <c r="W89" s="13"/>
      <c r="X89" s="13"/>
      <c r="Y89" s="13"/>
      <c r="Z89" s="13"/>
      <c r="AA89" s="13"/>
      <c r="AB89" s="13"/>
      <c r="AC89" s="5">
        <v>0</v>
      </c>
      <c r="AD89" s="12">
        <v>0</v>
      </c>
      <c r="AE89" s="27">
        <v>0</v>
      </c>
      <c r="AF89" s="27">
        <v>0</v>
      </c>
      <c r="AG89" s="55" t="s">
        <v>537</v>
      </c>
      <c r="AH89" s="12" t="s">
        <v>91</v>
      </c>
      <c r="AI89" s="14">
        <v>2</v>
      </c>
      <c r="AJ89" s="5">
        <v>0</v>
      </c>
      <c r="AK89" s="12">
        <v>2</v>
      </c>
      <c r="AL89" s="12">
        <v>1</v>
      </c>
      <c r="AM89" s="12" t="s">
        <v>90</v>
      </c>
      <c r="AN89" s="14"/>
      <c r="AO89" s="5" t="s">
        <v>88</v>
      </c>
      <c r="AP89" s="14" t="s">
        <v>87</v>
      </c>
      <c r="AQ89" s="5" t="s">
        <v>87</v>
      </c>
      <c r="AR89" s="12" t="s">
        <v>87</v>
      </c>
      <c r="AS89" s="12">
        <v>3</v>
      </c>
      <c r="AT89" s="14">
        <v>1</v>
      </c>
      <c r="AU89" s="5" t="s">
        <v>538</v>
      </c>
      <c r="AV89" s="12" t="s">
        <v>539</v>
      </c>
      <c r="AW89" s="17" t="s">
        <v>540</v>
      </c>
      <c r="AX89" s="5" t="s">
        <v>87</v>
      </c>
      <c r="AY89" s="12" t="s">
        <v>541</v>
      </c>
      <c r="AZ89" s="12" t="s">
        <v>87</v>
      </c>
      <c r="BA89" s="12" t="s">
        <v>87</v>
      </c>
      <c r="BB89" s="12"/>
      <c r="BC89" s="14"/>
      <c r="BD89" s="5" t="s">
        <v>542</v>
      </c>
      <c r="BE89" s="12"/>
      <c r="BF89" s="12" t="s">
        <v>543</v>
      </c>
      <c r="BG89" s="12"/>
      <c r="BH89" s="12"/>
      <c r="BI89" s="14"/>
      <c r="BJ89" s="5">
        <v>5</v>
      </c>
      <c r="BK89" s="12" t="s">
        <v>87</v>
      </c>
      <c r="BL89" s="12" t="s">
        <v>543</v>
      </c>
      <c r="BM89" s="12" t="s">
        <v>110</v>
      </c>
      <c r="BN89" s="12" t="s">
        <v>99</v>
      </c>
      <c r="BO89" s="14" t="s">
        <v>87</v>
      </c>
      <c r="BP89" s="5"/>
      <c r="BQ89" s="12" t="s">
        <v>90</v>
      </c>
      <c r="BR89" s="12" t="s">
        <v>90</v>
      </c>
      <c r="BS89" s="14" t="s">
        <v>90</v>
      </c>
      <c r="BT89" s="5"/>
      <c r="BU89" s="12"/>
      <c r="BV89" s="12"/>
      <c r="BW89" s="12"/>
      <c r="BX89" s="12"/>
      <c r="BY89" s="12"/>
      <c r="BZ89" s="12" t="s">
        <v>90</v>
      </c>
      <c r="CA89" s="12" t="s">
        <v>90</v>
      </c>
      <c r="CB89" s="12"/>
      <c r="CC89" s="12" t="s">
        <v>90</v>
      </c>
      <c r="CD89" s="12"/>
      <c r="CE89" s="12"/>
      <c r="CF89" s="17"/>
      <c r="CG89" s="26" t="s">
        <v>103</v>
      </c>
    </row>
    <row r="90" spans="1:85" x14ac:dyDescent="0.25">
      <c r="A90" s="56" t="s">
        <v>546</v>
      </c>
      <c r="B90" s="6" t="s">
        <v>547</v>
      </c>
      <c r="C90" s="7" t="s">
        <v>535</v>
      </c>
      <c r="D90" s="7" t="s">
        <v>536</v>
      </c>
      <c r="E90" s="7">
        <v>16</v>
      </c>
      <c r="F90" s="38">
        <v>4.2</v>
      </c>
      <c r="G90" s="10">
        <f t="shared" si="2"/>
        <v>9.240000000000002</v>
      </c>
      <c r="H90" s="4" t="s">
        <v>510</v>
      </c>
      <c r="I90" s="7" t="s">
        <v>275</v>
      </c>
      <c r="J90" s="7" t="s">
        <v>510</v>
      </c>
      <c r="K90" s="7" t="s">
        <v>84</v>
      </c>
      <c r="L90" s="10" t="s">
        <v>87</v>
      </c>
      <c r="M90" s="10" t="s">
        <v>84</v>
      </c>
      <c r="N90" s="10" t="s">
        <v>84</v>
      </c>
      <c r="O90" s="24" t="s">
        <v>84</v>
      </c>
      <c r="P90" s="34" t="s">
        <v>140</v>
      </c>
      <c r="Q90" s="7" t="s">
        <v>141</v>
      </c>
      <c r="R90" s="10" t="s">
        <v>87</v>
      </c>
      <c r="S90" s="5" t="s">
        <v>90</v>
      </c>
      <c r="T90" s="12"/>
      <c r="U90" s="12"/>
      <c r="V90" s="12"/>
      <c r="W90" s="13"/>
      <c r="X90" s="13"/>
      <c r="Y90" s="13"/>
      <c r="Z90" s="13"/>
      <c r="AA90" s="13"/>
      <c r="AB90" s="13"/>
      <c r="AC90" s="5">
        <v>0</v>
      </c>
      <c r="AD90" s="12">
        <v>0</v>
      </c>
      <c r="AE90" s="27">
        <v>0</v>
      </c>
      <c r="AF90" s="27">
        <v>0</v>
      </c>
      <c r="AG90" s="55" t="s">
        <v>537</v>
      </c>
      <c r="AH90" s="12" t="s">
        <v>91</v>
      </c>
      <c r="AI90" s="14">
        <v>2</v>
      </c>
      <c r="AJ90" s="5">
        <v>0</v>
      </c>
      <c r="AK90" s="12">
        <v>2</v>
      </c>
      <c r="AL90" s="12">
        <v>1</v>
      </c>
      <c r="AM90" s="12" t="s">
        <v>90</v>
      </c>
      <c r="AN90" s="14"/>
      <c r="AO90" s="5" t="s">
        <v>88</v>
      </c>
      <c r="AP90" s="14" t="s">
        <v>87</v>
      </c>
      <c r="AQ90" s="5" t="s">
        <v>87</v>
      </c>
      <c r="AR90" s="12" t="s">
        <v>87</v>
      </c>
      <c r="AS90" s="12">
        <v>3</v>
      </c>
      <c r="AT90" s="14">
        <v>1</v>
      </c>
      <c r="AU90" s="5" t="s">
        <v>538</v>
      </c>
      <c r="AV90" s="12" t="s">
        <v>539</v>
      </c>
      <c r="AW90" s="17" t="s">
        <v>540</v>
      </c>
      <c r="AX90" s="5" t="s">
        <v>87</v>
      </c>
      <c r="AY90" s="12" t="s">
        <v>541</v>
      </c>
      <c r="AZ90" s="12" t="s">
        <v>87</v>
      </c>
      <c r="BA90" s="12" t="s">
        <v>87</v>
      </c>
      <c r="BB90" s="12"/>
      <c r="BC90" s="14"/>
      <c r="BD90" s="5" t="s">
        <v>542</v>
      </c>
      <c r="BE90" s="12"/>
      <c r="BF90" s="12" t="s">
        <v>543</v>
      </c>
      <c r="BG90" s="12"/>
      <c r="BH90" s="12"/>
      <c r="BI90" s="14"/>
      <c r="BJ90" s="5">
        <v>5</v>
      </c>
      <c r="BK90" s="12" t="s">
        <v>87</v>
      </c>
      <c r="BL90" s="12" t="s">
        <v>543</v>
      </c>
      <c r="BM90" s="12" t="s">
        <v>110</v>
      </c>
      <c r="BN90" s="12" t="s">
        <v>99</v>
      </c>
      <c r="BO90" s="14" t="s">
        <v>87</v>
      </c>
      <c r="BP90" s="5"/>
      <c r="BQ90" s="12" t="s">
        <v>90</v>
      </c>
      <c r="BR90" s="12" t="s">
        <v>90</v>
      </c>
      <c r="BS90" s="14" t="s">
        <v>90</v>
      </c>
      <c r="BT90" s="5"/>
      <c r="BU90" s="12"/>
      <c r="BV90" s="12"/>
      <c r="BW90" s="12"/>
      <c r="BX90" s="12"/>
      <c r="BY90" s="12"/>
      <c r="BZ90" s="12" t="s">
        <v>90</v>
      </c>
      <c r="CA90" s="12" t="s">
        <v>90</v>
      </c>
      <c r="CB90" s="12"/>
      <c r="CC90" s="12" t="s">
        <v>90</v>
      </c>
      <c r="CD90" s="12"/>
      <c r="CE90" s="12"/>
      <c r="CF90" s="17"/>
      <c r="CG90" s="26" t="s">
        <v>103</v>
      </c>
    </row>
    <row r="91" spans="1:85" x14ac:dyDescent="0.25">
      <c r="A91" s="56" t="s">
        <v>548</v>
      </c>
      <c r="B91" s="6" t="s">
        <v>549</v>
      </c>
      <c r="C91" s="7" t="s">
        <v>535</v>
      </c>
      <c r="D91" s="7" t="s">
        <v>536</v>
      </c>
      <c r="E91" s="7">
        <v>16</v>
      </c>
      <c r="F91" s="38">
        <v>4</v>
      </c>
      <c r="G91" s="10">
        <f t="shared" si="2"/>
        <v>8.8000000000000007</v>
      </c>
      <c r="H91" s="4" t="s">
        <v>92</v>
      </c>
      <c r="I91" s="7" t="s">
        <v>275</v>
      </c>
      <c r="J91" s="7" t="s">
        <v>92</v>
      </c>
      <c r="K91" s="7" t="s">
        <v>84</v>
      </c>
      <c r="L91" s="10" t="s">
        <v>87</v>
      </c>
      <c r="M91" s="10" t="s">
        <v>84</v>
      </c>
      <c r="N91" s="10" t="s">
        <v>84</v>
      </c>
      <c r="O91" s="24" t="s">
        <v>84</v>
      </c>
      <c r="P91" s="34" t="s">
        <v>140</v>
      </c>
      <c r="Q91" s="7" t="s">
        <v>141</v>
      </c>
      <c r="R91" s="10" t="s">
        <v>87</v>
      </c>
      <c r="S91" s="5" t="s">
        <v>90</v>
      </c>
      <c r="T91" s="12"/>
      <c r="U91" s="12"/>
      <c r="V91" s="12"/>
      <c r="W91" s="13"/>
      <c r="X91" s="13"/>
      <c r="Y91" s="13"/>
      <c r="Z91" s="13"/>
      <c r="AA91" s="13"/>
      <c r="AB91" s="13"/>
      <c r="AC91" s="5">
        <v>0</v>
      </c>
      <c r="AD91" s="12">
        <v>0</v>
      </c>
      <c r="AE91" s="27">
        <v>0</v>
      </c>
      <c r="AF91" s="27">
        <v>0</v>
      </c>
      <c r="AG91" s="55" t="s">
        <v>537</v>
      </c>
      <c r="AH91" s="12" t="s">
        <v>91</v>
      </c>
      <c r="AI91" s="14">
        <v>2</v>
      </c>
      <c r="AJ91" s="5">
        <v>0</v>
      </c>
      <c r="AK91" s="12">
        <v>2</v>
      </c>
      <c r="AL91" s="12">
        <v>1</v>
      </c>
      <c r="AM91" s="12" t="s">
        <v>90</v>
      </c>
      <c r="AN91" s="14"/>
      <c r="AO91" s="5" t="s">
        <v>88</v>
      </c>
      <c r="AP91" s="14" t="s">
        <v>87</v>
      </c>
      <c r="AQ91" s="5" t="s">
        <v>87</v>
      </c>
      <c r="AR91" s="12" t="s">
        <v>87</v>
      </c>
      <c r="AS91" s="12">
        <v>3</v>
      </c>
      <c r="AT91" s="14">
        <v>1</v>
      </c>
      <c r="AU91" s="5" t="s">
        <v>538</v>
      </c>
      <c r="AV91" s="12" t="s">
        <v>539</v>
      </c>
      <c r="AW91" s="17" t="s">
        <v>540</v>
      </c>
      <c r="AX91" s="5" t="s">
        <v>87</v>
      </c>
      <c r="AY91" s="12" t="s">
        <v>541</v>
      </c>
      <c r="AZ91" s="12" t="s">
        <v>87</v>
      </c>
      <c r="BA91" s="12" t="s">
        <v>87</v>
      </c>
      <c r="BB91" s="12"/>
      <c r="BC91" s="14"/>
      <c r="BD91" s="5" t="s">
        <v>542</v>
      </c>
      <c r="BE91" s="12"/>
      <c r="BF91" s="12" t="s">
        <v>543</v>
      </c>
      <c r="BG91" s="12"/>
      <c r="BH91" s="12"/>
      <c r="BI91" s="14"/>
      <c r="BJ91" s="5">
        <v>5</v>
      </c>
      <c r="BK91" s="12" t="s">
        <v>87</v>
      </c>
      <c r="BL91" s="12" t="s">
        <v>543</v>
      </c>
      <c r="BM91" s="12" t="s">
        <v>110</v>
      </c>
      <c r="BN91" s="12" t="s">
        <v>99</v>
      </c>
      <c r="BO91" s="14" t="s">
        <v>87</v>
      </c>
      <c r="BP91" s="5"/>
      <c r="BQ91" s="12" t="s">
        <v>90</v>
      </c>
      <c r="BR91" s="12" t="s">
        <v>90</v>
      </c>
      <c r="BS91" s="14" t="s">
        <v>90</v>
      </c>
      <c r="BT91" s="5"/>
      <c r="BU91" s="12"/>
      <c r="BV91" s="12"/>
      <c r="BW91" s="12"/>
      <c r="BX91" s="12"/>
      <c r="BY91" s="12"/>
      <c r="BZ91" s="12" t="s">
        <v>90</v>
      </c>
      <c r="CA91" s="12" t="s">
        <v>90</v>
      </c>
      <c r="CB91" s="12"/>
      <c r="CC91" s="12" t="s">
        <v>90</v>
      </c>
      <c r="CD91" s="12"/>
      <c r="CE91" s="12"/>
      <c r="CF91" s="17"/>
      <c r="CG91" s="26" t="s">
        <v>103</v>
      </c>
    </row>
    <row r="92" spans="1:85" x14ac:dyDescent="0.25">
      <c r="A92" s="56" t="s">
        <v>550</v>
      </c>
      <c r="B92" s="6" t="s">
        <v>551</v>
      </c>
      <c r="C92" s="7" t="s">
        <v>535</v>
      </c>
      <c r="D92" s="7" t="s">
        <v>536</v>
      </c>
      <c r="E92" s="7">
        <v>16</v>
      </c>
      <c r="F92" s="38">
        <v>4</v>
      </c>
      <c r="G92" s="10">
        <f t="shared" si="2"/>
        <v>8.8000000000000007</v>
      </c>
      <c r="H92" s="4" t="s">
        <v>552</v>
      </c>
      <c r="I92" s="7" t="s">
        <v>275</v>
      </c>
      <c r="J92" s="7" t="s">
        <v>552</v>
      </c>
      <c r="K92" s="7" t="s">
        <v>84</v>
      </c>
      <c r="L92" s="10" t="s">
        <v>87</v>
      </c>
      <c r="M92" s="10" t="s">
        <v>84</v>
      </c>
      <c r="N92" s="10" t="s">
        <v>84</v>
      </c>
      <c r="O92" s="24" t="s">
        <v>84</v>
      </c>
      <c r="P92" s="34" t="s">
        <v>140</v>
      </c>
      <c r="Q92" s="7" t="s">
        <v>141</v>
      </c>
      <c r="R92" s="10" t="s">
        <v>87</v>
      </c>
      <c r="S92" s="5" t="s">
        <v>90</v>
      </c>
      <c r="T92" s="12"/>
      <c r="U92" s="12"/>
      <c r="V92" s="12"/>
      <c r="W92" s="13"/>
      <c r="X92" s="13"/>
      <c r="Y92" s="13"/>
      <c r="Z92" s="13"/>
      <c r="AA92" s="13"/>
      <c r="AB92" s="13"/>
      <c r="AC92" s="5">
        <v>0</v>
      </c>
      <c r="AD92" s="12">
        <v>0</v>
      </c>
      <c r="AE92" s="27">
        <v>0</v>
      </c>
      <c r="AF92" s="27">
        <v>0</v>
      </c>
      <c r="AG92" s="55" t="s">
        <v>537</v>
      </c>
      <c r="AH92" s="12" t="s">
        <v>91</v>
      </c>
      <c r="AI92" s="14">
        <v>2</v>
      </c>
      <c r="AJ92" s="5">
        <v>0</v>
      </c>
      <c r="AK92" s="12">
        <v>2</v>
      </c>
      <c r="AL92" s="12">
        <v>1</v>
      </c>
      <c r="AM92" s="12" t="s">
        <v>90</v>
      </c>
      <c r="AN92" s="14"/>
      <c r="AO92" s="5" t="s">
        <v>88</v>
      </c>
      <c r="AP92" s="14" t="s">
        <v>87</v>
      </c>
      <c r="AQ92" s="5" t="s">
        <v>87</v>
      </c>
      <c r="AR92" s="12" t="s">
        <v>87</v>
      </c>
      <c r="AS92" s="12">
        <v>3</v>
      </c>
      <c r="AT92" s="14">
        <v>1</v>
      </c>
      <c r="AU92" s="5" t="s">
        <v>538</v>
      </c>
      <c r="AV92" s="12" t="s">
        <v>539</v>
      </c>
      <c r="AW92" s="17" t="s">
        <v>540</v>
      </c>
      <c r="AX92" s="5" t="s">
        <v>87</v>
      </c>
      <c r="AY92" s="12" t="s">
        <v>541</v>
      </c>
      <c r="AZ92" s="12" t="s">
        <v>87</v>
      </c>
      <c r="BA92" s="12" t="s">
        <v>87</v>
      </c>
      <c r="BB92" s="12"/>
      <c r="BC92" s="14"/>
      <c r="BD92" s="5" t="s">
        <v>542</v>
      </c>
      <c r="BE92" s="12"/>
      <c r="BF92" s="12" t="s">
        <v>543</v>
      </c>
      <c r="BG92" s="12"/>
      <c r="BH92" s="12"/>
      <c r="BI92" s="14"/>
      <c r="BJ92" s="5">
        <v>5</v>
      </c>
      <c r="BK92" s="12" t="s">
        <v>87</v>
      </c>
      <c r="BL92" s="12" t="s">
        <v>543</v>
      </c>
      <c r="BM92" s="12" t="s">
        <v>110</v>
      </c>
      <c r="BN92" s="12" t="s">
        <v>99</v>
      </c>
      <c r="BO92" s="14" t="s">
        <v>87</v>
      </c>
      <c r="BP92" s="5"/>
      <c r="BQ92" s="12" t="s">
        <v>90</v>
      </c>
      <c r="BR92" s="12" t="s">
        <v>90</v>
      </c>
      <c r="BS92" s="14" t="s">
        <v>90</v>
      </c>
      <c r="BT92" s="5"/>
      <c r="BU92" s="12"/>
      <c r="BV92" s="12"/>
      <c r="BW92" s="12"/>
      <c r="BX92" s="12"/>
      <c r="BY92" s="12"/>
      <c r="BZ92" s="12" t="s">
        <v>90</v>
      </c>
      <c r="CA92" s="12" t="s">
        <v>90</v>
      </c>
      <c r="CB92" s="12"/>
      <c r="CC92" s="12" t="s">
        <v>90</v>
      </c>
      <c r="CD92" s="12"/>
      <c r="CE92" s="12"/>
      <c r="CF92" s="17"/>
      <c r="CG92" s="26" t="s">
        <v>103</v>
      </c>
    </row>
    <row r="93" spans="1:85" x14ac:dyDescent="0.25">
      <c r="A93" s="32" t="s">
        <v>230</v>
      </c>
      <c r="B93" s="6" t="s">
        <v>231</v>
      </c>
      <c r="C93" s="7" t="s">
        <v>454</v>
      </c>
      <c r="D93" s="7" t="s">
        <v>455</v>
      </c>
      <c r="E93" s="38">
        <v>38.200000000000003</v>
      </c>
      <c r="F93" s="7">
        <v>4.5</v>
      </c>
      <c r="G93" s="10">
        <v>9.9</v>
      </c>
      <c r="H93" s="4" t="s">
        <v>84</v>
      </c>
      <c r="I93" s="7" t="s">
        <v>118</v>
      </c>
      <c r="J93" s="7" t="s">
        <v>84</v>
      </c>
      <c r="K93" s="7" t="s">
        <v>232</v>
      </c>
      <c r="L93" s="10" t="s">
        <v>88</v>
      </c>
      <c r="M93" s="7" t="s">
        <v>84</v>
      </c>
      <c r="N93" s="7" t="s">
        <v>84</v>
      </c>
      <c r="O93" s="24" t="s">
        <v>87</v>
      </c>
      <c r="P93" s="34" t="s">
        <v>89</v>
      </c>
      <c r="Q93" s="7" t="s">
        <v>32</v>
      </c>
      <c r="R93" s="10" t="s">
        <v>233</v>
      </c>
      <c r="S93" s="5" t="s">
        <v>90</v>
      </c>
      <c r="T93" s="12" t="s">
        <v>90</v>
      </c>
      <c r="U93" s="12" t="s">
        <v>90</v>
      </c>
      <c r="V93" s="12" t="s">
        <v>90</v>
      </c>
      <c r="W93" s="13" t="s">
        <v>90</v>
      </c>
      <c r="X93" s="13"/>
      <c r="Y93" s="13"/>
      <c r="Z93" s="13"/>
      <c r="AA93" s="13"/>
      <c r="AB93" s="13"/>
      <c r="AC93" s="5">
        <v>2</v>
      </c>
      <c r="AD93" s="12">
        <v>2</v>
      </c>
      <c r="AE93" s="27">
        <v>1</v>
      </c>
      <c r="AF93" s="27">
        <v>0</v>
      </c>
      <c r="AG93" s="12">
        <v>0</v>
      </c>
      <c r="AH93" s="12" t="s">
        <v>91</v>
      </c>
      <c r="AI93" s="14">
        <v>7</v>
      </c>
      <c r="AJ93" s="5">
        <v>1</v>
      </c>
      <c r="AK93" s="12">
        <v>1</v>
      </c>
      <c r="AL93" s="12">
        <v>0</v>
      </c>
      <c r="AM93" s="12" t="s">
        <v>90</v>
      </c>
      <c r="AN93" s="14"/>
      <c r="AO93" s="5" t="s">
        <v>88</v>
      </c>
      <c r="AP93" s="14" t="s">
        <v>88</v>
      </c>
      <c r="AQ93" s="5" t="s">
        <v>234</v>
      </c>
      <c r="AR93" s="12"/>
      <c r="AS93" s="12">
        <v>7</v>
      </c>
      <c r="AT93" s="14">
        <v>0</v>
      </c>
      <c r="AU93" s="5" t="s">
        <v>135</v>
      </c>
      <c r="AV93" s="12" t="s">
        <v>128</v>
      </c>
      <c r="AW93" s="17" t="s">
        <v>108</v>
      </c>
      <c r="AX93" s="5" t="s">
        <v>136</v>
      </c>
      <c r="AY93" s="12" t="s">
        <v>150</v>
      </c>
      <c r="AZ93" s="27" t="s">
        <v>87</v>
      </c>
      <c r="BA93" s="12">
        <v>120</v>
      </c>
      <c r="BB93" s="12"/>
      <c r="BC93" s="14"/>
      <c r="BD93" s="5" t="s">
        <v>235</v>
      </c>
      <c r="BE93" s="12" t="s">
        <v>110</v>
      </c>
      <c r="BF93" s="12"/>
      <c r="BG93" s="12"/>
      <c r="BH93" s="12"/>
      <c r="BI93" s="14"/>
      <c r="BJ93" s="5">
        <v>6</v>
      </c>
      <c r="BK93" s="12" t="s">
        <v>100</v>
      </c>
      <c r="BL93" s="12" t="s">
        <v>109</v>
      </c>
      <c r="BM93" s="12" t="s">
        <v>100</v>
      </c>
      <c r="BN93" s="27" t="s">
        <v>101</v>
      </c>
      <c r="BO93" s="15" t="s">
        <v>87</v>
      </c>
      <c r="BP93" s="5" t="s">
        <v>90</v>
      </c>
      <c r="BQ93" s="12" t="s">
        <v>90</v>
      </c>
      <c r="BR93" s="12" t="s">
        <v>90</v>
      </c>
      <c r="BS93" s="14"/>
      <c r="BT93" s="5"/>
      <c r="BU93" s="12"/>
      <c r="BV93" s="12"/>
      <c r="BW93" s="12"/>
      <c r="BX93" s="12"/>
      <c r="BY93" s="12"/>
      <c r="BZ93" s="12" t="s">
        <v>90</v>
      </c>
      <c r="CA93" s="12" t="s">
        <v>90</v>
      </c>
      <c r="CB93" s="12" t="s">
        <v>90</v>
      </c>
      <c r="CC93" s="12"/>
      <c r="CD93" s="12"/>
      <c r="CE93" s="12" t="s">
        <v>90</v>
      </c>
      <c r="CF93" s="17"/>
      <c r="CG93" s="26" t="s">
        <v>103</v>
      </c>
    </row>
    <row r="94" spans="1:85" x14ac:dyDescent="0.25">
      <c r="A94" s="32" t="s">
        <v>236</v>
      </c>
      <c r="B94" s="6" t="s">
        <v>237</v>
      </c>
      <c r="C94" s="7" t="s">
        <v>454</v>
      </c>
      <c r="D94" s="7" t="s">
        <v>455</v>
      </c>
      <c r="E94" s="38">
        <v>38.200000000000003</v>
      </c>
      <c r="F94" s="7">
        <v>4.5</v>
      </c>
      <c r="G94" s="10">
        <v>9.9</v>
      </c>
      <c r="H94" s="4" t="s">
        <v>92</v>
      </c>
      <c r="I94" s="7" t="s">
        <v>118</v>
      </c>
      <c r="J94" s="7" t="s">
        <v>84</v>
      </c>
      <c r="K94" s="7" t="s">
        <v>232</v>
      </c>
      <c r="L94" s="10" t="s">
        <v>88</v>
      </c>
      <c r="M94" s="7" t="s">
        <v>84</v>
      </c>
      <c r="N94" s="7" t="s">
        <v>84</v>
      </c>
      <c r="O94" s="24" t="s">
        <v>87</v>
      </c>
      <c r="P94" s="34" t="s">
        <v>89</v>
      </c>
      <c r="Q94" s="7" t="s">
        <v>32</v>
      </c>
      <c r="R94" s="10" t="s">
        <v>233</v>
      </c>
      <c r="S94" s="5" t="s">
        <v>90</v>
      </c>
      <c r="T94" s="12" t="s">
        <v>90</v>
      </c>
      <c r="U94" s="12" t="s">
        <v>90</v>
      </c>
      <c r="V94" s="12" t="s">
        <v>90</v>
      </c>
      <c r="W94" s="13" t="s">
        <v>90</v>
      </c>
      <c r="X94" s="13"/>
      <c r="Y94" s="13"/>
      <c r="Z94" s="13"/>
      <c r="AA94" s="13"/>
      <c r="AB94" s="13"/>
      <c r="AC94" s="5">
        <v>2</v>
      </c>
      <c r="AD94" s="12">
        <v>2</v>
      </c>
      <c r="AE94" s="27">
        <v>1</v>
      </c>
      <c r="AF94" s="27">
        <v>0</v>
      </c>
      <c r="AG94" s="12">
        <v>0</v>
      </c>
      <c r="AH94" s="12" t="s">
        <v>91</v>
      </c>
      <c r="AI94" s="14">
        <v>7</v>
      </c>
      <c r="AJ94" s="5">
        <v>1</v>
      </c>
      <c r="AK94" s="12">
        <v>1</v>
      </c>
      <c r="AL94" s="12">
        <v>0</v>
      </c>
      <c r="AM94" s="12" t="s">
        <v>90</v>
      </c>
      <c r="AN94" s="14"/>
      <c r="AO94" s="5" t="s">
        <v>88</v>
      </c>
      <c r="AP94" s="14" t="s">
        <v>88</v>
      </c>
      <c r="AQ94" s="5" t="s">
        <v>234</v>
      </c>
      <c r="AR94" s="12"/>
      <c r="AS94" s="12">
        <v>7</v>
      </c>
      <c r="AT94" s="14">
        <v>0</v>
      </c>
      <c r="AU94" s="5" t="s">
        <v>135</v>
      </c>
      <c r="AV94" s="12" t="s">
        <v>128</v>
      </c>
      <c r="AW94" s="17" t="s">
        <v>108</v>
      </c>
      <c r="AX94" s="5" t="s">
        <v>136</v>
      </c>
      <c r="AY94" s="12" t="s">
        <v>150</v>
      </c>
      <c r="AZ94" s="27" t="s">
        <v>87</v>
      </c>
      <c r="BA94" s="12">
        <v>120</v>
      </c>
      <c r="BB94" s="12"/>
      <c r="BC94" s="14"/>
      <c r="BD94" s="5" t="s">
        <v>235</v>
      </c>
      <c r="BE94" s="12" t="s">
        <v>110</v>
      </c>
      <c r="BF94" s="12"/>
      <c r="BG94" s="12"/>
      <c r="BH94" s="12"/>
      <c r="BI94" s="14"/>
      <c r="BJ94" s="5">
        <v>6</v>
      </c>
      <c r="BK94" s="12" t="s">
        <v>100</v>
      </c>
      <c r="BL94" s="12" t="s">
        <v>109</v>
      </c>
      <c r="BM94" s="12" t="s">
        <v>100</v>
      </c>
      <c r="BN94" s="27" t="s">
        <v>101</v>
      </c>
      <c r="BO94" s="14" t="s">
        <v>87</v>
      </c>
      <c r="BP94" s="5" t="s">
        <v>90</v>
      </c>
      <c r="BQ94" s="12" t="s">
        <v>90</v>
      </c>
      <c r="BR94" s="12" t="s">
        <v>90</v>
      </c>
      <c r="BS94" s="14"/>
      <c r="BT94" s="5"/>
      <c r="BU94" s="12"/>
      <c r="BV94" s="12"/>
      <c r="BW94" s="12"/>
      <c r="BX94" s="12"/>
      <c r="BY94" s="12"/>
      <c r="BZ94" s="12" t="s">
        <v>90</v>
      </c>
      <c r="CA94" s="12" t="s">
        <v>90</v>
      </c>
      <c r="CB94" s="12" t="s">
        <v>90</v>
      </c>
      <c r="CC94" s="12"/>
      <c r="CD94" s="12"/>
      <c r="CE94" s="12" t="s">
        <v>90</v>
      </c>
      <c r="CF94" s="17"/>
      <c r="CG94" s="26" t="s">
        <v>103</v>
      </c>
    </row>
    <row r="95" spans="1:85" x14ac:dyDescent="0.25">
      <c r="A95" s="32" t="s">
        <v>238</v>
      </c>
      <c r="B95" s="6" t="s">
        <v>239</v>
      </c>
      <c r="C95" s="7" t="s">
        <v>454</v>
      </c>
      <c r="D95" s="7" t="s">
        <v>455</v>
      </c>
      <c r="E95" s="38">
        <v>38.200000000000003</v>
      </c>
      <c r="F95" s="7">
        <v>4.5</v>
      </c>
      <c r="G95" s="10">
        <v>9.9</v>
      </c>
      <c r="H95" s="4" t="s">
        <v>240</v>
      </c>
      <c r="I95" s="7" t="s">
        <v>118</v>
      </c>
      <c r="J95" s="7" t="s">
        <v>84</v>
      </c>
      <c r="K95" s="7" t="s">
        <v>232</v>
      </c>
      <c r="L95" s="10" t="s">
        <v>88</v>
      </c>
      <c r="M95" s="7" t="s">
        <v>84</v>
      </c>
      <c r="N95" s="7" t="s">
        <v>84</v>
      </c>
      <c r="O95" s="24" t="s">
        <v>87</v>
      </c>
      <c r="P95" s="34" t="s">
        <v>89</v>
      </c>
      <c r="Q95" s="7" t="s">
        <v>32</v>
      </c>
      <c r="R95" s="10" t="s">
        <v>233</v>
      </c>
      <c r="S95" s="5" t="s">
        <v>90</v>
      </c>
      <c r="T95" s="12" t="s">
        <v>90</v>
      </c>
      <c r="U95" s="12" t="s">
        <v>90</v>
      </c>
      <c r="V95" s="12" t="s">
        <v>90</v>
      </c>
      <c r="W95" s="13" t="s">
        <v>90</v>
      </c>
      <c r="X95" s="13"/>
      <c r="Y95" s="13"/>
      <c r="Z95" s="13"/>
      <c r="AA95" s="13"/>
      <c r="AB95" s="13"/>
      <c r="AC95" s="5">
        <v>2</v>
      </c>
      <c r="AD95" s="12">
        <v>2</v>
      </c>
      <c r="AE95" s="27">
        <v>1</v>
      </c>
      <c r="AF95" s="27">
        <v>0</v>
      </c>
      <c r="AG95" s="12">
        <v>0</v>
      </c>
      <c r="AH95" s="12" t="s">
        <v>91</v>
      </c>
      <c r="AI95" s="14">
        <v>7</v>
      </c>
      <c r="AJ95" s="5">
        <v>1</v>
      </c>
      <c r="AK95" s="12">
        <v>1</v>
      </c>
      <c r="AL95" s="12">
        <v>0</v>
      </c>
      <c r="AM95" s="12" t="s">
        <v>90</v>
      </c>
      <c r="AN95" s="14"/>
      <c r="AO95" s="5" t="s">
        <v>88</v>
      </c>
      <c r="AP95" s="14" t="s">
        <v>88</v>
      </c>
      <c r="AQ95" s="5" t="s">
        <v>234</v>
      </c>
      <c r="AR95" s="12"/>
      <c r="AS95" s="12">
        <v>7</v>
      </c>
      <c r="AT95" s="14">
        <v>0</v>
      </c>
      <c r="AU95" s="5" t="s">
        <v>135</v>
      </c>
      <c r="AV95" s="12" t="s">
        <v>128</v>
      </c>
      <c r="AW95" s="17" t="s">
        <v>108</v>
      </c>
      <c r="AX95" s="5" t="s">
        <v>136</v>
      </c>
      <c r="AY95" s="12" t="s">
        <v>150</v>
      </c>
      <c r="AZ95" s="27" t="s">
        <v>87</v>
      </c>
      <c r="BA95" s="12" t="s">
        <v>241</v>
      </c>
      <c r="BB95" s="12"/>
      <c r="BC95" s="14"/>
      <c r="BD95" s="5" t="s">
        <v>235</v>
      </c>
      <c r="BE95" s="12" t="s">
        <v>110</v>
      </c>
      <c r="BF95" s="12"/>
      <c r="BG95" s="12"/>
      <c r="BH95" s="12"/>
      <c r="BI95" s="14"/>
      <c r="BJ95" s="5">
        <v>6</v>
      </c>
      <c r="BK95" s="12" t="s">
        <v>100</v>
      </c>
      <c r="BL95" s="12" t="s">
        <v>109</v>
      </c>
      <c r="BM95" s="12" t="s">
        <v>100</v>
      </c>
      <c r="BN95" s="27" t="s">
        <v>101</v>
      </c>
      <c r="BO95" s="14" t="s">
        <v>87</v>
      </c>
      <c r="BP95" s="5" t="s">
        <v>90</v>
      </c>
      <c r="BQ95" s="12" t="s">
        <v>90</v>
      </c>
      <c r="BR95" s="12" t="s">
        <v>90</v>
      </c>
      <c r="BS95" s="14"/>
      <c r="BT95" s="5"/>
      <c r="BU95" s="12"/>
      <c r="BV95" s="12"/>
      <c r="BW95" s="12"/>
      <c r="BX95" s="12"/>
      <c r="BY95" s="12"/>
      <c r="BZ95" s="12" t="s">
        <v>90</v>
      </c>
      <c r="CA95" s="12" t="s">
        <v>90</v>
      </c>
      <c r="CB95" s="12" t="s">
        <v>90</v>
      </c>
      <c r="CC95" s="12"/>
      <c r="CD95" s="12"/>
      <c r="CE95" s="12" t="s">
        <v>90</v>
      </c>
      <c r="CF95" s="17"/>
      <c r="CG95" s="26" t="s">
        <v>103</v>
      </c>
    </row>
    <row r="96" spans="1:85" x14ac:dyDescent="0.25">
      <c r="A96" s="32" t="s">
        <v>242</v>
      </c>
      <c r="B96" s="6" t="s">
        <v>243</v>
      </c>
      <c r="C96" s="7" t="s">
        <v>456</v>
      </c>
      <c r="D96" s="7" t="s">
        <v>457</v>
      </c>
      <c r="E96" s="7">
        <v>32.9</v>
      </c>
      <c r="F96" s="7">
        <v>4.0999999999999996</v>
      </c>
      <c r="G96" s="10">
        <v>9</v>
      </c>
      <c r="H96" s="4" t="s">
        <v>84</v>
      </c>
      <c r="I96" s="7" t="s">
        <v>118</v>
      </c>
      <c r="J96" s="7" t="s">
        <v>84</v>
      </c>
      <c r="K96" s="7" t="s">
        <v>232</v>
      </c>
      <c r="L96" s="10" t="s">
        <v>88</v>
      </c>
      <c r="M96" s="7" t="s">
        <v>84</v>
      </c>
      <c r="N96" s="7" t="s">
        <v>84</v>
      </c>
      <c r="O96" s="24" t="s">
        <v>87</v>
      </c>
      <c r="P96" s="34" t="s">
        <v>600</v>
      </c>
      <c r="Q96" s="7" t="s">
        <v>599</v>
      </c>
      <c r="R96" s="10" t="s">
        <v>244</v>
      </c>
      <c r="S96" s="5" t="s">
        <v>90</v>
      </c>
      <c r="T96" s="12" t="s">
        <v>90</v>
      </c>
      <c r="U96" s="12" t="s">
        <v>90</v>
      </c>
      <c r="V96" s="12" t="s">
        <v>90</v>
      </c>
      <c r="W96" s="13"/>
      <c r="X96" s="13"/>
      <c r="Y96" s="13"/>
      <c r="Z96" s="13"/>
      <c r="AA96" s="13"/>
      <c r="AB96" s="13"/>
      <c r="AC96" s="5">
        <v>2</v>
      </c>
      <c r="AD96" s="12">
        <v>2</v>
      </c>
      <c r="AE96" s="27">
        <v>1</v>
      </c>
      <c r="AF96" s="27">
        <v>0</v>
      </c>
      <c r="AG96" s="12">
        <v>0</v>
      </c>
      <c r="AH96" s="12" t="s">
        <v>91</v>
      </c>
      <c r="AI96" s="14">
        <v>4</v>
      </c>
      <c r="AJ96" s="5">
        <v>1</v>
      </c>
      <c r="AK96" s="12">
        <v>1</v>
      </c>
      <c r="AL96" s="12">
        <v>0</v>
      </c>
      <c r="AM96" s="12" t="s">
        <v>90</v>
      </c>
      <c r="AN96" s="14"/>
      <c r="AO96" s="5" t="s">
        <v>88</v>
      </c>
      <c r="AP96" s="14" t="s">
        <v>88</v>
      </c>
      <c r="AQ96" s="5" t="s">
        <v>234</v>
      </c>
      <c r="AR96" s="12"/>
      <c r="AS96" s="12"/>
      <c r="AT96" s="14">
        <v>0</v>
      </c>
      <c r="AU96" s="5" t="s">
        <v>135</v>
      </c>
      <c r="AV96" s="12" t="s">
        <v>128</v>
      </c>
      <c r="AW96" s="17" t="s">
        <v>108</v>
      </c>
      <c r="AX96" s="5" t="s">
        <v>245</v>
      </c>
      <c r="AY96" s="12" t="s">
        <v>150</v>
      </c>
      <c r="AZ96" s="27" t="s">
        <v>87</v>
      </c>
      <c r="BA96" s="12">
        <v>120</v>
      </c>
      <c r="BB96" s="12"/>
      <c r="BC96" s="14"/>
      <c r="BD96" s="5" t="s">
        <v>235</v>
      </c>
      <c r="BE96" s="12" t="s">
        <v>110</v>
      </c>
      <c r="BF96" s="12"/>
      <c r="BG96" s="12"/>
      <c r="BH96" s="12"/>
      <c r="BI96" s="14"/>
      <c r="BJ96" s="5">
        <v>6</v>
      </c>
      <c r="BK96" s="12" t="s">
        <v>100</v>
      </c>
      <c r="BL96" s="12" t="s">
        <v>109</v>
      </c>
      <c r="BM96" s="12" t="s">
        <v>100</v>
      </c>
      <c r="BN96" s="27" t="s">
        <v>101</v>
      </c>
      <c r="BO96" s="14" t="s">
        <v>87</v>
      </c>
      <c r="BP96" s="5" t="s">
        <v>90</v>
      </c>
      <c r="BQ96" s="12" t="s">
        <v>90</v>
      </c>
      <c r="BR96" s="12" t="s">
        <v>90</v>
      </c>
      <c r="BS96" s="14"/>
      <c r="BT96" s="5"/>
      <c r="BU96" s="12"/>
      <c r="BV96" s="12"/>
      <c r="BW96" s="12"/>
      <c r="BX96" s="12"/>
      <c r="BY96" s="12"/>
      <c r="BZ96" s="12" t="s">
        <v>90</v>
      </c>
      <c r="CA96" s="12" t="s">
        <v>90</v>
      </c>
      <c r="CB96" s="12" t="s">
        <v>90</v>
      </c>
      <c r="CC96" s="12"/>
      <c r="CD96" s="12"/>
      <c r="CE96" s="12" t="s">
        <v>90</v>
      </c>
      <c r="CF96" s="17"/>
      <c r="CG96" s="26" t="s">
        <v>103</v>
      </c>
    </row>
    <row r="97" spans="1:85" x14ac:dyDescent="0.25">
      <c r="A97" s="32" t="s">
        <v>246</v>
      </c>
      <c r="B97" s="6" t="s">
        <v>247</v>
      </c>
      <c r="C97" s="7" t="s">
        <v>454</v>
      </c>
      <c r="D97" s="7" t="s">
        <v>455</v>
      </c>
      <c r="E97" s="38">
        <v>38.200000000000003</v>
      </c>
      <c r="F97" s="7">
        <v>4.5</v>
      </c>
      <c r="G97" s="10">
        <v>9.9</v>
      </c>
      <c r="H97" s="4" t="s">
        <v>93</v>
      </c>
      <c r="I97" s="7" t="s">
        <v>118</v>
      </c>
      <c r="J97" s="7" t="s">
        <v>84</v>
      </c>
      <c r="K97" s="7" t="s">
        <v>232</v>
      </c>
      <c r="L97" s="10" t="s">
        <v>88</v>
      </c>
      <c r="M97" s="7" t="s">
        <v>84</v>
      </c>
      <c r="N97" s="7" t="s">
        <v>84</v>
      </c>
      <c r="O97" s="24" t="s">
        <v>87</v>
      </c>
      <c r="P97" s="34" t="s">
        <v>89</v>
      </c>
      <c r="Q97" s="7" t="s">
        <v>32</v>
      </c>
      <c r="R97" s="10" t="s">
        <v>233</v>
      </c>
      <c r="S97" s="5" t="s">
        <v>90</v>
      </c>
      <c r="T97" s="12" t="s">
        <v>90</v>
      </c>
      <c r="U97" s="12" t="s">
        <v>90</v>
      </c>
      <c r="V97" s="12" t="s">
        <v>90</v>
      </c>
      <c r="W97" s="13" t="s">
        <v>90</v>
      </c>
      <c r="X97" s="13"/>
      <c r="Y97" s="13"/>
      <c r="Z97" s="13"/>
      <c r="AA97" s="13"/>
      <c r="AB97" s="13"/>
      <c r="AC97" s="5">
        <v>2</v>
      </c>
      <c r="AD97" s="12">
        <v>2</v>
      </c>
      <c r="AE97" s="27">
        <v>1</v>
      </c>
      <c r="AF97" s="27">
        <v>0</v>
      </c>
      <c r="AG97" s="12">
        <v>0</v>
      </c>
      <c r="AH97" s="12" t="s">
        <v>91</v>
      </c>
      <c r="AI97" s="14">
        <v>7</v>
      </c>
      <c r="AJ97" s="5">
        <v>1</v>
      </c>
      <c r="AK97" s="12">
        <v>1</v>
      </c>
      <c r="AL97" s="12">
        <v>0</v>
      </c>
      <c r="AM97" s="12" t="s">
        <v>90</v>
      </c>
      <c r="AN97" s="14"/>
      <c r="AO97" s="5" t="s">
        <v>88</v>
      </c>
      <c r="AP97" s="14" t="s">
        <v>88</v>
      </c>
      <c r="AQ97" s="5" t="s">
        <v>234</v>
      </c>
      <c r="AR97" s="12"/>
      <c r="AS97" s="12">
        <v>7</v>
      </c>
      <c r="AT97" s="14">
        <v>0</v>
      </c>
      <c r="AU97" s="5" t="s">
        <v>135</v>
      </c>
      <c r="AV97" s="12" t="s">
        <v>128</v>
      </c>
      <c r="AW97" s="17" t="s">
        <v>108</v>
      </c>
      <c r="AX97" s="5" t="s">
        <v>136</v>
      </c>
      <c r="AY97" s="12" t="s">
        <v>150</v>
      </c>
      <c r="AZ97" s="27" t="s">
        <v>87</v>
      </c>
      <c r="BA97" s="12">
        <v>120</v>
      </c>
      <c r="BB97" s="12"/>
      <c r="BC97" s="14"/>
      <c r="BD97" s="5" t="s">
        <v>235</v>
      </c>
      <c r="BE97" s="12" t="s">
        <v>110</v>
      </c>
      <c r="BF97" s="12"/>
      <c r="BG97" s="12"/>
      <c r="BH97" s="12"/>
      <c r="BI97" s="14"/>
      <c r="BJ97" s="5">
        <v>6</v>
      </c>
      <c r="BK97" s="12" t="s">
        <v>100</v>
      </c>
      <c r="BL97" s="12" t="s">
        <v>109</v>
      </c>
      <c r="BM97" s="12" t="s">
        <v>100</v>
      </c>
      <c r="BN97" s="27" t="s">
        <v>101</v>
      </c>
      <c r="BO97" s="14" t="s">
        <v>87</v>
      </c>
      <c r="BP97" s="5" t="s">
        <v>90</v>
      </c>
      <c r="BQ97" s="12" t="s">
        <v>90</v>
      </c>
      <c r="BR97" s="12" t="s">
        <v>90</v>
      </c>
      <c r="BS97" s="14"/>
      <c r="BT97" s="5"/>
      <c r="BU97" s="12"/>
      <c r="BV97" s="12"/>
      <c r="BW97" s="12"/>
      <c r="BX97" s="12"/>
      <c r="BY97" s="12"/>
      <c r="BZ97" s="12" t="s">
        <v>90</v>
      </c>
      <c r="CA97" s="12" t="s">
        <v>90</v>
      </c>
      <c r="CB97" s="12" t="s">
        <v>90</v>
      </c>
      <c r="CC97" s="12"/>
      <c r="CD97" s="12"/>
      <c r="CE97" s="12" t="s">
        <v>90</v>
      </c>
      <c r="CF97" s="17"/>
      <c r="CG97" s="26" t="s">
        <v>103</v>
      </c>
    </row>
    <row r="98" spans="1:85" x14ac:dyDescent="0.25">
      <c r="A98" s="32" t="s">
        <v>248</v>
      </c>
      <c r="B98" s="6" t="s">
        <v>249</v>
      </c>
      <c r="C98" s="7" t="s">
        <v>454</v>
      </c>
      <c r="D98" s="7" t="s">
        <v>455</v>
      </c>
      <c r="E98" s="38">
        <v>38.200000000000003</v>
      </c>
      <c r="F98" s="7">
        <v>4.5</v>
      </c>
      <c r="G98" s="10">
        <v>9.9</v>
      </c>
      <c r="H98" s="4" t="s">
        <v>88</v>
      </c>
      <c r="I98" s="7" t="s">
        <v>118</v>
      </c>
      <c r="J98" s="7" t="s">
        <v>84</v>
      </c>
      <c r="K98" s="7" t="s">
        <v>232</v>
      </c>
      <c r="L98" s="10" t="s">
        <v>88</v>
      </c>
      <c r="M98" s="7" t="s">
        <v>84</v>
      </c>
      <c r="N98" s="7" t="s">
        <v>84</v>
      </c>
      <c r="O98" s="24" t="s">
        <v>87</v>
      </c>
      <c r="P98" s="25" t="s">
        <v>89</v>
      </c>
      <c r="Q98" s="10" t="s">
        <v>32</v>
      </c>
      <c r="R98" s="10" t="s">
        <v>233</v>
      </c>
      <c r="S98" s="5" t="s">
        <v>90</v>
      </c>
      <c r="T98" s="12" t="s">
        <v>90</v>
      </c>
      <c r="U98" s="12" t="s">
        <v>90</v>
      </c>
      <c r="V98" s="12" t="s">
        <v>90</v>
      </c>
      <c r="W98" s="13" t="s">
        <v>90</v>
      </c>
      <c r="X98" s="13"/>
      <c r="Y98" s="13"/>
      <c r="Z98" s="13"/>
      <c r="AA98" s="13"/>
      <c r="AB98" s="13"/>
      <c r="AC98" s="5">
        <v>2</v>
      </c>
      <c r="AD98" s="12">
        <v>2</v>
      </c>
      <c r="AE98" s="27">
        <v>1</v>
      </c>
      <c r="AF98" s="27">
        <v>0</v>
      </c>
      <c r="AG98" s="12">
        <v>0</v>
      </c>
      <c r="AH98" s="12" t="s">
        <v>91</v>
      </c>
      <c r="AI98" s="14">
        <v>7</v>
      </c>
      <c r="AJ98" s="5">
        <v>1</v>
      </c>
      <c r="AK98" s="12">
        <v>1</v>
      </c>
      <c r="AL98" s="12">
        <v>0</v>
      </c>
      <c r="AM98" s="12" t="s">
        <v>90</v>
      </c>
      <c r="AN98" s="14"/>
      <c r="AO98" s="5" t="s">
        <v>88</v>
      </c>
      <c r="AP98" s="14" t="s">
        <v>88</v>
      </c>
      <c r="AQ98" s="5" t="s">
        <v>234</v>
      </c>
      <c r="AR98" s="12"/>
      <c r="AS98" s="12">
        <v>7</v>
      </c>
      <c r="AT98" s="14">
        <v>0</v>
      </c>
      <c r="AU98" s="5" t="s">
        <v>135</v>
      </c>
      <c r="AV98" s="12" t="s">
        <v>128</v>
      </c>
      <c r="AW98" s="17" t="s">
        <v>108</v>
      </c>
      <c r="AX98" s="5" t="s">
        <v>136</v>
      </c>
      <c r="AY98" s="12" t="s">
        <v>150</v>
      </c>
      <c r="AZ98" s="27" t="s">
        <v>87</v>
      </c>
      <c r="BA98" s="12">
        <v>120</v>
      </c>
      <c r="BB98" s="12"/>
      <c r="BC98" s="14"/>
      <c r="BD98" s="5" t="s">
        <v>235</v>
      </c>
      <c r="BE98" s="12" t="s">
        <v>110</v>
      </c>
      <c r="BF98" s="12"/>
      <c r="BG98" s="12"/>
      <c r="BH98" s="12"/>
      <c r="BI98" s="14"/>
      <c r="BJ98" s="5">
        <v>6</v>
      </c>
      <c r="BK98" s="12" t="s">
        <v>100</v>
      </c>
      <c r="BL98" s="12" t="s">
        <v>109</v>
      </c>
      <c r="BM98" s="12" t="s">
        <v>100</v>
      </c>
      <c r="BN98" s="27" t="s">
        <v>101</v>
      </c>
      <c r="BO98" s="14" t="s">
        <v>87</v>
      </c>
      <c r="BP98" s="5" t="s">
        <v>90</v>
      </c>
      <c r="BQ98" s="12" t="s">
        <v>90</v>
      </c>
      <c r="BR98" s="12" t="s">
        <v>90</v>
      </c>
      <c r="BS98" s="14"/>
      <c r="BT98" s="5"/>
      <c r="BU98" s="12"/>
      <c r="BV98" s="12"/>
      <c r="BW98" s="12"/>
      <c r="BX98" s="12"/>
      <c r="BY98" s="12"/>
      <c r="BZ98" s="12" t="s">
        <v>90</v>
      </c>
      <c r="CA98" s="12" t="s">
        <v>90</v>
      </c>
      <c r="CB98" s="12" t="s">
        <v>90</v>
      </c>
      <c r="CC98" s="12"/>
      <c r="CD98" s="12"/>
      <c r="CE98" s="12" t="s">
        <v>90</v>
      </c>
      <c r="CF98" s="17"/>
      <c r="CG98" s="26" t="s">
        <v>103</v>
      </c>
    </row>
    <row r="99" spans="1:85" x14ac:dyDescent="0.25">
      <c r="A99" s="32" t="s">
        <v>567</v>
      </c>
      <c r="B99" s="6" t="s">
        <v>568</v>
      </c>
      <c r="C99" s="7" t="s">
        <v>569</v>
      </c>
      <c r="D99" s="7" t="s">
        <v>570</v>
      </c>
      <c r="E99" s="7">
        <v>58.9</v>
      </c>
      <c r="F99" s="7">
        <v>10.1</v>
      </c>
      <c r="G99" s="7">
        <v>22.220000000000002</v>
      </c>
      <c r="H99" s="9" t="s">
        <v>84</v>
      </c>
      <c r="I99" s="7" t="s">
        <v>118</v>
      </c>
      <c r="J99" s="7" t="s">
        <v>84</v>
      </c>
      <c r="K99" s="7" t="s">
        <v>84</v>
      </c>
      <c r="L99" s="10" t="s">
        <v>87</v>
      </c>
      <c r="M99" s="7" t="s">
        <v>84</v>
      </c>
      <c r="N99" s="7" t="s">
        <v>84</v>
      </c>
      <c r="O99" s="24" t="s">
        <v>84</v>
      </c>
      <c r="P99" s="34" t="s">
        <v>89</v>
      </c>
      <c r="Q99" s="7" t="s">
        <v>32</v>
      </c>
      <c r="R99" s="7" t="s">
        <v>87</v>
      </c>
      <c r="S99" s="5" t="s">
        <v>90</v>
      </c>
      <c r="T99" s="12" t="s">
        <v>90</v>
      </c>
      <c r="U99" s="12" t="s">
        <v>90</v>
      </c>
      <c r="V99" s="12" t="s">
        <v>90</v>
      </c>
      <c r="W99" s="13" t="s">
        <v>90</v>
      </c>
      <c r="X99" s="13" t="s">
        <v>90</v>
      </c>
      <c r="Y99" s="13"/>
      <c r="Z99" s="13"/>
      <c r="AA99" s="13"/>
      <c r="AB99" s="13"/>
      <c r="AC99" s="16">
        <v>0</v>
      </c>
      <c r="AD99" s="27" t="s">
        <v>491</v>
      </c>
      <c r="AE99" s="12" t="s">
        <v>492</v>
      </c>
      <c r="AF99" s="12">
        <v>0</v>
      </c>
      <c r="AG99" s="12">
        <v>0</v>
      </c>
      <c r="AH99" s="12" t="s">
        <v>91</v>
      </c>
      <c r="AI99" s="14" t="s">
        <v>194</v>
      </c>
      <c r="AJ99" s="5">
        <v>0</v>
      </c>
      <c r="AK99" s="12">
        <v>2</v>
      </c>
      <c r="AL99" s="12">
        <v>1</v>
      </c>
      <c r="AM99" s="12" t="s">
        <v>90</v>
      </c>
      <c r="AN99" s="17"/>
      <c r="AO99" s="5" t="s">
        <v>88</v>
      </c>
      <c r="AP99" s="14" t="s">
        <v>87</v>
      </c>
      <c r="AQ99" s="5" t="s">
        <v>493</v>
      </c>
      <c r="AR99" s="12" t="s">
        <v>90</v>
      </c>
      <c r="AS99" s="12">
        <v>16</v>
      </c>
      <c r="AT99" s="17">
        <v>5</v>
      </c>
      <c r="AU99" s="57" t="s">
        <v>494</v>
      </c>
      <c r="AV99" s="12" t="s">
        <v>495</v>
      </c>
      <c r="AW99" s="58" t="s">
        <v>571</v>
      </c>
      <c r="AX99" s="5" t="s">
        <v>149</v>
      </c>
      <c r="AY99" s="12" t="s">
        <v>188</v>
      </c>
      <c r="AZ99" s="12" t="s">
        <v>136</v>
      </c>
      <c r="BA99" s="12">
        <v>120</v>
      </c>
      <c r="BB99" s="12" t="s">
        <v>496</v>
      </c>
      <c r="BC99" s="12" t="s">
        <v>496</v>
      </c>
      <c r="BD99" s="5" t="s">
        <v>196</v>
      </c>
      <c r="BE99" s="12" t="s">
        <v>197</v>
      </c>
      <c r="BF99" s="12" t="s">
        <v>99</v>
      </c>
      <c r="BG99" s="12"/>
      <c r="BH99" s="12"/>
      <c r="BI99" s="17"/>
      <c r="BJ99" s="5">
        <v>9</v>
      </c>
      <c r="BK99" s="12" t="s">
        <v>102</v>
      </c>
      <c r="BL99" s="12" t="s">
        <v>101</v>
      </c>
      <c r="BM99" s="12" t="s">
        <v>102</v>
      </c>
      <c r="BN99" s="12" t="s">
        <v>100</v>
      </c>
      <c r="BO99" s="14" t="s">
        <v>87</v>
      </c>
      <c r="BP99" s="5" t="s">
        <v>90</v>
      </c>
      <c r="BQ99" s="12" t="s">
        <v>90</v>
      </c>
      <c r="BR99" s="12" t="s">
        <v>90</v>
      </c>
      <c r="BS99" s="17"/>
      <c r="BT99" s="5" t="s">
        <v>90</v>
      </c>
      <c r="BU99" s="12" t="s">
        <v>90</v>
      </c>
      <c r="BV99" s="12" t="s">
        <v>90</v>
      </c>
      <c r="BW99" s="12"/>
      <c r="BX99" s="12"/>
      <c r="BY99" s="12"/>
      <c r="BZ99" s="12" t="s">
        <v>90</v>
      </c>
      <c r="CA99" s="12" t="s">
        <v>90</v>
      </c>
      <c r="CB99" s="12" t="s">
        <v>90</v>
      </c>
      <c r="CC99" s="12" t="s">
        <v>90</v>
      </c>
      <c r="CD99" s="12" t="s">
        <v>90</v>
      </c>
      <c r="CE99" s="12"/>
      <c r="CF99" s="17" t="s">
        <v>90</v>
      </c>
      <c r="CG99" s="26" t="s">
        <v>103</v>
      </c>
    </row>
    <row r="100" spans="1:85" x14ac:dyDescent="0.25">
      <c r="A100" s="32" t="s">
        <v>572</v>
      </c>
      <c r="B100" s="6" t="s">
        <v>573</v>
      </c>
      <c r="C100" s="7" t="s">
        <v>569</v>
      </c>
      <c r="D100" s="7" t="s">
        <v>570</v>
      </c>
      <c r="E100" s="7">
        <v>58.9</v>
      </c>
      <c r="F100" s="7">
        <v>10.5</v>
      </c>
      <c r="G100" s="7">
        <v>23.1</v>
      </c>
      <c r="H100" s="9" t="s">
        <v>84</v>
      </c>
      <c r="I100" s="7" t="s">
        <v>118</v>
      </c>
      <c r="J100" s="7" t="s">
        <v>84</v>
      </c>
      <c r="K100" s="7" t="s">
        <v>84</v>
      </c>
      <c r="L100" s="10" t="s">
        <v>87</v>
      </c>
      <c r="M100" s="7" t="s">
        <v>84</v>
      </c>
      <c r="N100" s="7" t="s">
        <v>84</v>
      </c>
      <c r="O100" s="24" t="s">
        <v>84</v>
      </c>
      <c r="P100" s="34" t="s">
        <v>89</v>
      </c>
      <c r="Q100" s="7" t="s">
        <v>32</v>
      </c>
      <c r="R100" s="10" t="s">
        <v>502</v>
      </c>
      <c r="S100" s="5" t="s">
        <v>90</v>
      </c>
      <c r="T100" s="12" t="s">
        <v>90</v>
      </c>
      <c r="U100" s="12" t="s">
        <v>90</v>
      </c>
      <c r="V100" s="12" t="s">
        <v>90</v>
      </c>
      <c r="W100" s="13" t="s">
        <v>90</v>
      </c>
      <c r="X100" s="13" t="s">
        <v>90</v>
      </c>
      <c r="Y100" s="13"/>
      <c r="Z100" s="13"/>
      <c r="AA100" s="13"/>
      <c r="AB100" s="13"/>
      <c r="AC100" s="16">
        <v>0</v>
      </c>
      <c r="AD100" s="27" t="s">
        <v>491</v>
      </c>
      <c r="AE100" s="12" t="s">
        <v>492</v>
      </c>
      <c r="AF100" s="12">
        <v>0</v>
      </c>
      <c r="AG100" s="12">
        <v>0</v>
      </c>
      <c r="AH100" s="12" t="s">
        <v>91</v>
      </c>
      <c r="AI100" s="14" t="s">
        <v>194</v>
      </c>
      <c r="AJ100" s="5">
        <v>0</v>
      </c>
      <c r="AK100" s="12">
        <v>2</v>
      </c>
      <c r="AL100" s="12">
        <v>1</v>
      </c>
      <c r="AM100" s="12" t="s">
        <v>90</v>
      </c>
      <c r="AN100" s="17"/>
      <c r="AO100" s="5" t="s">
        <v>88</v>
      </c>
      <c r="AP100" s="14" t="s">
        <v>87</v>
      </c>
      <c r="AQ100" s="5" t="s">
        <v>493</v>
      </c>
      <c r="AR100" s="12" t="s">
        <v>90</v>
      </c>
      <c r="AS100" s="12">
        <v>16</v>
      </c>
      <c r="AT100" s="17">
        <v>5</v>
      </c>
      <c r="AU100" s="57" t="s">
        <v>494</v>
      </c>
      <c r="AV100" s="12" t="s">
        <v>495</v>
      </c>
      <c r="AW100" s="58" t="s">
        <v>571</v>
      </c>
      <c r="AX100" s="5" t="s">
        <v>149</v>
      </c>
      <c r="AY100" s="12" t="s">
        <v>188</v>
      </c>
      <c r="AZ100" s="12" t="s">
        <v>136</v>
      </c>
      <c r="BA100" s="12">
        <v>120</v>
      </c>
      <c r="BB100" s="12" t="s">
        <v>496</v>
      </c>
      <c r="BC100" s="12" t="s">
        <v>496</v>
      </c>
      <c r="BD100" s="5" t="s">
        <v>196</v>
      </c>
      <c r="BE100" s="12" t="s">
        <v>197</v>
      </c>
      <c r="BF100" s="12" t="s">
        <v>99</v>
      </c>
      <c r="BG100" s="12"/>
      <c r="BH100" s="12"/>
      <c r="BI100" s="17"/>
      <c r="BJ100" s="5">
        <v>9</v>
      </c>
      <c r="BK100" s="12" t="s">
        <v>102</v>
      </c>
      <c r="BL100" s="12" t="s">
        <v>101</v>
      </c>
      <c r="BM100" s="12" t="s">
        <v>102</v>
      </c>
      <c r="BN100" s="12" t="s">
        <v>100</v>
      </c>
      <c r="BO100" s="14" t="s">
        <v>87</v>
      </c>
      <c r="BP100" s="5" t="s">
        <v>90</v>
      </c>
      <c r="BQ100" s="12" t="s">
        <v>90</v>
      </c>
      <c r="BR100" s="12" t="s">
        <v>90</v>
      </c>
      <c r="BS100" s="17"/>
      <c r="BT100" s="5" t="s">
        <v>90</v>
      </c>
      <c r="BU100" s="12" t="s">
        <v>90</v>
      </c>
      <c r="BV100" s="12" t="s">
        <v>90</v>
      </c>
      <c r="BW100" s="12"/>
      <c r="BX100" s="12"/>
      <c r="BY100" s="12"/>
      <c r="BZ100" s="12" t="s">
        <v>90</v>
      </c>
      <c r="CA100" s="12" t="s">
        <v>90</v>
      </c>
      <c r="CB100" s="12" t="s">
        <v>90</v>
      </c>
      <c r="CC100" s="12" t="s">
        <v>90</v>
      </c>
      <c r="CD100" s="12" t="s">
        <v>90</v>
      </c>
      <c r="CE100" s="12"/>
      <c r="CF100" s="17" t="s">
        <v>90</v>
      </c>
      <c r="CG100" s="26" t="s">
        <v>103</v>
      </c>
    </row>
    <row r="101" spans="1:85" x14ac:dyDescent="0.25">
      <c r="A101" s="32" t="s">
        <v>574</v>
      </c>
      <c r="B101" s="6" t="s">
        <v>575</v>
      </c>
      <c r="C101" s="7" t="s">
        <v>569</v>
      </c>
      <c r="D101" s="7" t="s">
        <v>570</v>
      </c>
      <c r="E101" s="7">
        <v>58.9</v>
      </c>
      <c r="F101" s="7">
        <v>10.5</v>
      </c>
      <c r="G101" s="7">
        <v>23.1</v>
      </c>
      <c r="H101" s="9" t="s">
        <v>84</v>
      </c>
      <c r="I101" s="7" t="s">
        <v>118</v>
      </c>
      <c r="J101" s="7" t="s">
        <v>84</v>
      </c>
      <c r="K101" s="7" t="s">
        <v>84</v>
      </c>
      <c r="L101" s="10" t="s">
        <v>87</v>
      </c>
      <c r="M101" s="7" t="s">
        <v>84</v>
      </c>
      <c r="N101" s="7" t="s">
        <v>84</v>
      </c>
      <c r="O101" s="24" t="s">
        <v>84</v>
      </c>
      <c r="P101" s="34" t="s">
        <v>89</v>
      </c>
      <c r="Q101" s="7" t="s">
        <v>32</v>
      </c>
      <c r="R101" s="10" t="s">
        <v>499</v>
      </c>
      <c r="S101" s="5" t="s">
        <v>90</v>
      </c>
      <c r="T101" s="12" t="s">
        <v>90</v>
      </c>
      <c r="U101" s="12" t="s">
        <v>90</v>
      </c>
      <c r="V101" s="12" t="s">
        <v>90</v>
      </c>
      <c r="W101" s="13" t="s">
        <v>90</v>
      </c>
      <c r="X101" s="13" t="s">
        <v>90</v>
      </c>
      <c r="Y101" s="13"/>
      <c r="Z101" s="13"/>
      <c r="AA101" s="13"/>
      <c r="AB101" s="13"/>
      <c r="AC101" s="16">
        <v>0</v>
      </c>
      <c r="AD101" s="27" t="s">
        <v>491</v>
      </c>
      <c r="AE101" s="12" t="s">
        <v>492</v>
      </c>
      <c r="AF101" s="12">
        <v>0</v>
      </c>
      <c r="AG101" s="12">
        <v>0</v>
      </c>
      <c r="AH101" s="12" t="s">
        <v>91</v>
      </c>
      <c r="AI101" s="14" t="s">
        <v>194</v>
      </c>
      <c r="AJ101" s="5">
        <v>0</v>
      </c>
      <c r="AK101" s="12">
        <v>2</v>
      </c>
      <c r="AL101" s="12">
        <v>1</v>
      </c>
      <c r="AM101" s="12" t="s">
        <v>90</v>
      </c>
      <c r="AN101" s="17"/>
      <c r="AO101" s="5" t="s">
        <v>88</v>
      </c>
      <c r="AP101" s="14" t="s">
        <v>87</v>
      </c>
      <c r="AQ101" s="5" t="s">
        <v>493</v>
      </c>
      <c r="AR101" s="12" t="s">
        <v>90</v>
      </c>
      <c r="AS101" s="12">
        <v>16</v>
      </c>
      <c r="AT101" s="17">
        <v>5</v>
      </c>
      <c r="AU101" s="57" t="s">
        <v>494</v>
      </c>
      <c r="AV101" s="12" t="s">
        <v>495</v>
      </c>
      <c r="AW101" s="58" t="s">
        <v>571</v>
      </c>
      <c r="AX101" s="5" t="s">
        <v>149</v>
      </c>
      <c r="AY101" s="12" t="s">
        <v>188</v>
      </c>
      <c r="AZ101" s="12" t="s">
        <v>136</v>
      </c>
      <c r="BA101" s="12">
        <v>120</v>
      </c>
      <c r="BB101" s="12" t="s">
        <v>496</v>
      </c>
      <c r="BC101" s="12" t="s">
        <v>496</v>
      </c>
      <c r="BD101" s="5" t="s">
        <v>196</v>
      </c>
      <c r="BE101" s="12" t="s">
        <v>197</v>
      </c>
      <c r="BF101" s="12" t="s">
        <v>99</v>
      </c>
      <c r="BG101" s="12"/>
      <c r="BH101" s="12"/>
      <c r="BI101" s="17"/>
      <c r="BJ101" s="5">
        <v>9</v>
      </c>
      <c r="BK101" s="12" t="s">
        <v>102</v>
      </c>
      <c r="BL101" s="12" t="s">
        <v>101</v>
      </c>
      <c r="BM101" s="12" t="s">
        <v>102</v>
      </c>
      <c r="BN101" s="12" t="s">
        <v>100</v>
      </c>
      <c r="BO101" s="14" t="s">
        <v>87</v>
      </c>
      <c r="BP101" s="5" t="s">
        <v>90</v>
      </c>
      <c r="BQ101" s="12" t="s">
        <v>90</v>
      </c>
      <c r="BR101" s="12" t="s">
        <v>90</v>
      </c>
      <c r="BS101" s="17"/>
      <c r="BT101" s="5" t="s">
        <v>90</v>
      </c>
      <c r="BU101" s="12" t="s">
        <v>90</v>
      </c>
      <c r="BV101" s="12" t="s">
        <v>90</v>
      </c>
      <c r="BW101" s="12"/>
      <c r="BX101" s="12"/>
      <c r="BY101" s="12"/>
      <c r="BZ101" s="12" t="s">
        <v>90</v>
      </c>
      <c r="CA101" s="12" t="s">
        <v>90</v>
      </c>
      <c r="CB101" s="12" t="s">
        <v>90</v>
      </c>
      <c r="CC101" s="12" t="s">
        <v>90</v>
      </c>
      <c r="CD101" s="12" t="s">
        <v>90</v>
      </c>
      <c r="CE101" s="12"/>
      <c r="CF101" s="17" t="s">
        <v>90</v>
      </c>
      <c r="CG101" s="26" t="s">
        <v>103</v>
      </c>
    </row>
    <row r="102" spans="1:85" x14ac:dyDescent="0.25">
      <c r="A102" s="32" t="s">
        <v>576</v>
      </c>
      <c r="B102" s="6" t="s">
        <v>577</v>
      </c>
      <c r="C102" s="7" t="s">
        <v>569</v>
      </c>
      <c r="D102" s="7" t="s">
        <v>570</v>
      </c>
      <c r="E102" s="7">
        <v>58.9</v>
      </c>
      <c r="F102" s="7">
        <v>10.5</v>
      </c>
      <c r="G102" s="7">
        <v>23.1</v>
      </c>
      <c r="H102" s="9" t="s">
        <v>240</v>
      </c>
      <c r="I102" s="7" t="s">
        <v>118</v>
      </c>
      <c r="J102" s="7" t="s">
        <v>84</v>
      </c>
      <c r="K102" s="7" t="s">
        <v>84</v>
      </c>
      <c r="L102" s="10" t="s">
        <v>87</v>
      </c>
      <c r="M102" s="7" t="s">
        <v>84</v>
      </c>
      <c r="N102" s="7" t="s">
        <v>84</v>
      </c>
      <c r="O102" s="24" t="s">
        <v>84</v>
      </c>
      <c r="P102" s="34" t="s">
        <v>89</v>
      </c>
      <c r="Q102" s="7" t="s">
        <v>32</v>
      </c>
      <c r="R102" s="10" t="s">
        <v>499</v>
      </c>
      <c r="S102" s="5" t="s">
        <v>90</v>
      </c>
      <c r="T102" s="12" t="s">
        <v>90</v>
      </c>
      <c r="U102" s="12" t="s">
        <v>90</v>
      </c>
      <c r="V102" s="12" t="s">
        <v>90</v>
      </c>
      <c r="W102" s="13" t="s">
        <v>90</v>
      </c>
      <c r="X102" s="13" t="s">
        <v>90</v>
      </c>
      <c r="Y102" s="13"/>
      <c r="Z102" s="13"/>
      <c r="AA102" s="13"/>
      <c r="AB102" s="13"/>
      <c r="AC102" s="16">
        <v>0</v>
      </c>
      <c r="AD102" s="27" t="s">
        <v>491</v>
      </c>
      <c r="AE102" s="12" t="s">
        <v>492</v>
      </c>
      <c r="AF102" s="12">
        <v>0</v>
      </c>
      <c r="AG102" s="12">
        <v>0</v>
      </c>
      <c r="AH102" s="12" t="s">
        <v>91</v>
      </c>
      <c r="AI102" s="14" t="s">
        <v>194</v>
      </c>
      <c r="AJ102" s="5">
        <v>0</v>
      </c>
      <c r="AK102" s="12">
        <v>2</v>
      </c>
      <c r="AL102" s="12">
        <v>1</v>
      </c>
      <c r="AM102" s="12" t="s">
        <v>90</v>
      </c>
      <c r="AN102" s="17"/>
      <c r="AO102" s="5" t="s">
        <v>88</v>
      </c>
      <c r="AP102" s="14" t="s">
        <v>87</v>
      </c>
      <c r="AQ102" s="5" t="s">
        <v>493</v>
      </c>
      <c r="AR102" s="12" t="s">
        <v>90</v>
      </c>
      <c r="AS102" s="12">
        <v>16</v>
      </c>
      <c r="AT102" s="17">
        <v>5</v>
      </c>
      <c r="AU102" s="57" t="s">
        <v>494</v>
      </c>
      <c r="AV102" s="12" t="s">
        <v>495</v>
      </c>
      <c r="AW102" s="58" t="s">
        <v>571</v>
      </c>
      <c r="AX102" s="5" t="s">
        <v>149</v>
      </c>
      <c r="AY102" s="12" t="s">
        <v>188</v>
      </c>
      <c r="AZ102" s="12" t="s">
        <v>136</v>
      </c>
      <c r="BA102" s="12">
        <v>120</v>
      </c>
      <c r="BB102" s="12" t="s">
        <v>496</v>
      </c>
      <c r="BC102" s="12" t="s">
        <v>496</v>
      </c>
      <c r="BD102" s="5" t="s">
        <v>196</v>
      </c>
      <c r="BE102" s="12" t="s">
        <v>197</v>
      </c>
      <c r="BF102" s="12" t="s">
        <v>99</v>
      </c>
      <c r="BG102" s="12"/>
      <c r="BH102" s="12"/>
      <c r="BI102" s="17"/>
      <c r="BJ102" s="5">
        <v>9</v>
      </c>
      <c r="BK102" s="12" t="s">
        <v>102</v>
      </c>
      <c r="BL102" s="12" t="s">
        <v>101</v>
      </c>
      <c r="BM102" s="12" t="s">
        <v>102</v>
      </c>
      <c r="BN102" s="12" t="s">
        <v>100</v>
      </c>
      <c r="BO102" s="14" t="s">
        <v>87</v>
      </c>
      <c r="BP102" s="5" t="s">
        <v>90</v>
      </c>
      <c r="BQ102" s="12" t="s">
        <v>90</v>
      </c>
      <c r="BR102" s="12" t="s">
        <v>90</v>
      </c>
      <c r="BS102" s="17"/>
      <c r="BT102" s="5" t="s">
        <v>90</v>
      </c>
      <c r="BU102" s="12" t="s">
        <v>90</v>
      </c>
      <c r="BV102" s="12" t="s">
        <v>90</v>
      </c>
      <c r="BW102" s="12"/>
      <c r="BX102" s="12"/>
      <c r="BY102" s="12"/>
      <c r="BZ102" s="12" t="s">
        <v>90</v>
      </c>
      <c r="CA102" s="12" t="s">
        <v>90</v>
      </c>
      <c r="CB102" s="12" t="s">
        <v>90</v>
      </c>
      <c r="CC102" s="12" t="s">
        <v>90</v>
      </c>
      <c r="CD102" s="12" t="s">
        <v>90</v>
      </c>
      <c r="CE102" s="12"/>
      <c r="CF102" s="17" t="s">
        <v>90</v>
      </c>
      <c r="CG102" s="26" t="s">
        <v>103</v>
      </c>
    </row>
    <row r="103" spans="1:85" x14ac:dyDescent="0.25">
      <c r="A103" s="32" t="s">
        <v>578</v>
      </c>
      <c r="B103" s="6" t="s">
        <v>579</v>
      </c>
      <c r="C103" s="7" t="s">
        <v>569</v>
      </c>
      <c r="D103" s="7" t="s">
        <v>570</v>
      </c>
      <c r="E103" s="7">
        <v>58.9</v>
      </c>
      <c r="F103" s="7">
        <v>10.5</v>
      </c>
      <c r="G103" s="7">
        <v>23.1</v>
      </c>
      <c r="H103" s="9" t="s">
        <v>88</v>
      </c>
      <c r="I103" s="7" t="s">
        <v>118</v>
      </c>
      <c r="J103" s="7" t="s">
        <v>84</v>
      </c>
      <c r="K103" s="7" t="s">
        <v>84</v>
      </c>
      <c r="L103" s="10" t="s">
        <v>87</v>
      </c>
      <c r="M103" s="7" t="s">
        <v>88</v>
      </c>
      <c r="N103" s="7" t="s">
        <v>84</v>
      </c>
      <c r="O103" s="24" t="s">
        <v>84</v>
      </c>
      <c r="P103" s="34" t="s">
        <v>89</v>
      </c>
      <c r="Q103" s="7" t="s">
        <v>32</v>
      </c>
      <c r="R103" s="7" t="s">
        <v>513</v>
      </c>
      <c r="S103" s="5" t="s">
        <v>90</v>
      </c>
      <c r="T103" s="12" t="s">
        <v>90</v>
      </c>
      <c r="U103" s="12" t="s">
        <v>90</v>
      </c>
      <c r="V103" s="12" t="s">
        <v>90</v>
      </c>
      <c r="W103" s="13" t="s">
        <v>90</v>
      </c>
      <c r="X103" s="13" t="s">
        <v>90</v>
      </c>
      <c r="Y103" s="13"/>
      <c r="Z103" s="13"/>
      <c r="AA103" s="13"/>
      <c r="AB103" s="13"/>
      <c r="AC103" s="16">
        <v>0</v>
      </c>
      <c r="AD103" s="27" t="s">
        <v>491</v>
      </c>
      <c r="AE103" s="12" t="s">
        <v>492</v>
      </c>
      <c r="AF103" s="12">
        <v>0</v>
      </c>
      <c r="AG103" s="12">
        <v>0</v>
      </c>
      <c r="AH103" s="12" t="s">
        <v>91</v>
      </c>
      <c r="AI103" s="14" t="s">
        <v>194</v>
      </c>
      <c r="AJ103" s="5">
        <v>0</v>
      </c>
      <c r="AK103" s="12">
        <v>2</v>
      </c>
      <c r="AL103" s="12">
        <v>1</v>
      </c>
      <c r="AM103" s="12" t="s">
        <v>90</v>
      </c>
      <c r="AN103" s="17"/>
      <c r="AO103" s="5" t="s">
        <v>88</v>
      </c>
      <c r="AP103" s="14" t="s">
        <v>87</v>
      </c>
      <c r="AQ103" s="5" t="s">
        <v>493</v>
      </c>
      <c r="AR103" s="12" t="s">
        <v>90</v>
      </c>
      <c r="AS103" s="12">
        <v>16</v>
      </c>
      <c r="AT103" s="17">
        <v>5</v>
      </c>
      <c r="AU103" s="57" t="s">
        <v>494</v>
      </c>
      <c r="AV103" s="12" t="s">
        <v>495</v>
      </c>
      <c r="AW103" s="58" t="s">
        <v>571</v>
      </c>
      <c r="AX103" s="5" t="s">
        <v>149</v>
      </c>
      <c r="AY103" s="12" t="s">
        <v>188</v>
      </c>
      <c r="AZ103" s="12" t="s">
        <v>136</v>
      </c>
      <c r="BA103" s="12">
        <v>120</v>
      </c>
      <c r="BB103" s="12" t="s">
        <v>496</v>
      </c>
      <c r="BC103" s="12" t="s">
        <v>496</v>
      </c>
      <c r="BD103" s="5" t="s">
        <v>196</v>
      </c>
      <c r="BE103" s="12" t="s">
        <v>197</v>
      </c>
      <c r="BF103" s="12" t="s">
        <v>99</v>
      </c>
      <c r="BG103" s="12"/>
      <c r="BH103" s="12"/>
      <c r="BI103" s="17"/>
      <c r="BJ103" s="5">
        <v>9</v>
      </c>
      <c r="BK103" s="12" t="s">
        <v>102</v>
      </c>
      <c r="BL103" s="12" t="s">
        <v>101</v>
      </c>
      <c r="BM103" s="12" t="s">
        <v>102</v>
      </c>
      <c r="BN103" s="12" t="s">
        <v>100</v>
      </c>
      <c r="BO103" s="14" t="s">
        <v>87</v>
      </c>
      <c r="BP103" s="5" t="s">
        <v>90</v>
      </c>
      <c r="BQ103" s="12" t="s">
        <v>90</v>
      </c>
      <c r="BR103" s="12" t="s">
        <v>90</v>
      </c>
      <c r="BS103" s="17"/>
      <c r="BT103" s="5" t="s">
        <v>90</v>
      </c>
      <c r="BU103" s="12" t="s">
        <v>90</v>
      </c>
      <c r="BV103" s="12" t="s">
        <v>90</v>
      </c>
      <c r="BW103" s="12"/>
      <c r="BX103" s="12"/>
      <c r="BY103" s="12"/>
      <c r="BZ103" s="12" t="s">
        <v>90</v>
      </c>
      <c r="CA103" s="12" t="s">
        <v>90</v>
      </c>
      <c r="CB103" s="12" t="s">
        <v>90</v>
      </c>
      <c r="CC103" s="12" t="s">
        <v>90</v>
      </c>
      <c r="CD103" s="12" t="s">
        <v>90</v>
      </c>
      <c r="CE103" s="12"/>
      <c r="CF103" s="17" t="s">
        <v>90</v>
      </c>
      <c r="CG103" s="26" t="s">
        <v>103</v>
      </c>
    </row>
    <row r="104" spans="1:85" x14ac:dyDescent="0.25">
      <c r="A104" s="32" t="s">
        <v>601</v>
      </c>
      <c r="B104" s="6" t="s">
        <v>602</v>
      </c>
      <c r="C104" s="7" t="s">
        <v>603</v>
      </c>
      <c r="D104" s="7" t="s">
        <v>604</v>
      </c>
      <c r="E104" s="7">
        <v>39.4</v>
      </c>
      <c r="F104" s="7">
        <v>7.6</v>
      </c>
      <c r="G104" s="7">
        <v>16.72</v>
      </c>
      <c r="H104" s="9" t="s">
        <v>84</v>
      </c>
      <c r="I104" s="7" t="s">
        <v>118</v>
      </c>
      <c r="J104" s="7" t="s">
        <v>84</v>
      </c>
      <c r="K104" s="7" t="s">
        <v>84</v>
      </c>
      <c r="L104" s="10" t="s">
        <v>87</v>
      </c>
      <c r="M104" s="7" t="s">
        <v>84</v>
      </c>
      <c r="N104" s="7" t="s">
        <v>84</v>
      </c>
      <c r="O104" s="24" t="s">
        <v>84</v>
      </c>
      <c r="P104" s="34" t="s">
        <v>89</v>
      </c>
      <c r="Q104" s="7" t="s">
        <v>32</v>
      </c>
      <c r="R104" s="7" t="s">
        <v>87</v>
      </c>
      <c r="S104" s="5" t="s">
        <v>90</v>
      </c>
      <c r="T104" s="12" t="s">
        <v>90</v>
      </c>
      <c r="U104" s="12" t="s">
        <v>90</v>
      </c>
      <c r="V104" s="12" t="s">
        <v>90</v>
      </c>
      <c r="W104" s="13" t="s">
        <v>90</v>
      </c>
      <c r="X104" s="13"/>
      <c r="Y104" s="13"/>
      <c r="Z104" s="13"/>
      <c r="AA104" s="13"/>
      <c r="AB104" s="13"/>
      <c r="AC104" s="16">
        <v>0</v>
      </c>
      <c r="AD104" s="27">
        <v>2</v>
      </c>
      <c r="AE104" s="12" t="s">
        <v>492</v>
      </c>
      <c r="AF104" s="12">
        <v>0</v>
      </c>
      <c r="AG104" s="12">
        <v>0</v>
      </c>
      <c r="AH104" s="12" t="s">
        <v>91</v>
      </c>
      <c r="AI104" s="17">
        <v>7</v>
      </c>
      <c r="AJ104" s="5">
        <v>0</v>
      </c>
      <c r="AK104" s="12">
        <v>2</v>
      </c>
      <c r="AL104" s="12">
        <v>1</v>
      </c>
      <c r="AM104" s="12" t="s">
        <v>90</v>
      </c>
      <c r="AN104" s="17"/>
      <c r="AO104" s="5" t="s">
        <v>88</v>
      </c>
      <c r="AP104" s="14" t="s">
        <v>87</v>
      </c>
      <c r="AQ104" s="5" t="s">
        <v>583</v>
      </c>
      <c r="AR104" s="12" t="s">
        <v>90</v>
      </c>
      <c r="AS104" s="12">
        <v>9</v>
      </c>
      <c r="AT104" s="17">
        <v>6</v>
      </c>
      <c r="AU104" s="57" t="s">
        <v>538</v>
      </c>
      <c r="AV104" s="12" t="s">
        <v>558</v>
      </c>
      <c r="AW104" s="58" t="s">
        <v>605</v>
      </c>
      <c r="AX104" s="5" t="s">
        <v>149</v>
      </c>
      <c r="AY104" s="12" t="s">
        <v>150</v>
      </c>
      <c r="AZ104" s="12">
        <v>120</v>
      </c>
      <c r="BA104" s="12">
        <v>120</v>
      </c>
      <c r="BB104" s="12"/>
      <c r="BC104" s="17"/>
      <c r="BD104" s="5" t="s">
        <v>606</v>
      </c>
      <c r="BE104" s="12" t="s">
        <v>197</v>
      </c>
      <c r="BF104" s="12" t="s">
        <v>109</v>
      </c>
      <c r="BG104" s="12"/>
      <c r="BH104" s="12"/>
      <c r="BI104" s="17"/>
      <c r="BJ104" s="5">
        <v>7</v>
      </c>
      <c r="BK104" s="12" t="s">
        <v>152</v>
      </c>
      <c r="BL104" s="12" t="s">
        <v>109</v>
      </c>
      <c r="BM104" s="12" t="s">
        <v>100</v>
      </c>
      <c r="BN104" s="12" t="s">
        <v>109</v>
      </c>
      <c r="BO104" s="17" t="s">
        <v>87</v>
      </c>
      <c r="BP104" s="5" t="s">
        <v>90</v>
      </c>
      <c r="BQ104" s="12" t="s">
        <v>90</v>
      </c>
      <c r="BR104" s="12" t="s">
        <v>90</v>
      </c>
      <c r="BS104" s="17"/>
      <c r="BT104" s="5" t="s">
        <v>90</v>
      </c>
      <c r="BU104" s="12" t="s">
        <v>90</v>
      </c>
      <c r="BV104" s="12"/>
      <c r="BW104" s="12"/>
      <c r="BX104" s="12"/>
      <c r="BY104" s="12"/>
      <c r="BZ104" s="12" t="s">
        <v>90</v>
      </c>
      <c r="CA104" s="12" t="s">
        <v>90</v>
      </c>
      <c r="CB104" s="12" t="s">
        <v>90</v>
      </c>
      <c r="CC104" s="12" t="s">
        <v>90</v>
      </c>
      <c r="CD104" s="12" t="s">
        <v>90</v>
      </c>
      <c r="CE104" s="12"/>
      <c r="CF104" s="17"/>
      <c r="CG104" s="26" t="s">
        <v>103</v>
      </c>
    </row>
    <row r="105" spans="1:85" x14ac:dyDescent="0.25">
      <c r="A105" s="32" t="s">
        <v>607</v>
      </c>
      <c r="B105" s="6" t="s">
        <v>608</v>
      </c>
      <c r="C105" s="7" t="s">
        <v>603</v>
      </c>
      <c r="D105" s="7" t="s">
        <v>604</v>
      </c>
      <c r="E105" s="7">
        <v>39.4</v>
      </c>
      <c r="F105" s="7">
        <v>8</v>
      </c>
      <c r="G105" s="7">
        <v>17.600000000000001</v>
      </c>
      <c r="H105" s="9" t="s">
        <v>84</v>
      </c>
      <c r="I105" s="7" t="s">
        <v>118</v>
      </c>
      <c r="J105" s="7" t="s">
        <v>84</v>
      </c>
      <c r="K105" s="7" t="s">
        <v>84</v>
      </c>
      <c r="L105" s="10" t="s">
        <v>87</v>
      </c>
      <c r="M105" s="7" t="s">
        <v>84</v>
      </c>
      <c r="N105" s="7" t="s">
        <v>84</v>
      </c>
      <c r="O105" s="24" t="s">
        <v>84</v>
      </c>
      <c r="P105" s="34" t="s">
        <v>89</v>
      </c>
      <c r="Q105" s="7" t="s">
        <v>32</v>
      </c>
      <c r="R105" s="7" t="s">
        <v>563</v>
      </c>
      <c r="S105" s="5" t="s">
        <v>90</v>
      </c>
      <c r="T105" s="12" t="s">
        <v>90</v>
      </c>
      <c r="U105" s="12" t="s">
        <v>90</v>
      </c>
      <c r="V105" s="12" t="s">
        <v>90</v>
      </c>
      <c r="W105" s="13" t="s">
        <v>90</v>
      </c>
      <c r="X105" s="13"/>
      <c r="Y105" s="13"/>
      <c r="Z105" s="13"/>
      <c r="AA105" s="13"/>
      <c r="AB105" s="13"/>
      <c r="AC105" s="16">
        <v>0</v>
      </c>
      <c r="AD105" s="27">
        <v>2</v>
      </c>
      <c r="AE105" s="12" t="s">
        <v>492</v>
      </c>
      <c r="AF105" s="12">
        <v>0</v>
      </c>
      <c r="AG105" s="12">
        <v>0</v>
      </c>
      <c r="AH105" s="12" t="s">
        <v>91</v>
      </c>
      <c r="AI105" s="17">
        <v>7</v>
      </c>
      <c r="AJ105" s="5">
        <v>0</v>
      </c>
      <c r="AK105" s="12">
        <v>2</v>
      </c>
      <c r="AL105" s="12">
        <v>1</v>
      </c>
      <c r="AM105" s="12" t="s">
        <v>90</v>
      </c>
      <c r="AN105" s="17"/>
      <c r="AO105" s="5" t="s">
        <v>88</v>
      </c>
      <c r="AP105" s="14" t="s">
        <v>87</v>
      </c>
      <c r="AQ105" s="5" t="s">
        <v>583</v>
      </c>
      <c r="AR105" s="12" t="s">
        <v>90</v>
      </c>
      <c r="AS105" s="12">
        <v>9</v>
      </c>
      <c r="AT105" s="17">
        <v>6</v>
      </c>
      <c r="AU105" s="57" t="s">
        <v>538</v>
      </c>
      <c r="AV105" s="12" t="s">
        <v>558</v>
      </c>
      <c r="AW105" s="58" t="s">
        <v>605</v>
      </c>
      <c r="AX105" s="5" t="s">
        <v>149</v>
      </c>
      <c r="AY105" s="12" t="s">
        <v>150</v>
      </c>
      <c r="AZ105" s="12">
        <v>120</v>
      </c>
      <c r="BA105" s="12">
        <v>120</v>
      </c>
      <c r="BB105" s="12"/>
      <c r="BC105" s="17"/>
      <c r="BD105" s="5" t="s">
        <v>606</v>
      </c>
      <c r="BE105" s="12" t="s">
        <v>197</v>
      </c>
      <c r="BF105" s="12" t="s">
        <v>109</v>
      </c>
      <c r="BG105" s="12"/>
      <c r="BH105" s="12"/>
      <c r="BI105" s="17"/>
      <c r="BJ105" s="5">
        <v>7</v>
      </c>
      <c r="BK105" s="12" t="s">
        <v>152</v>
      </c>
      <c r="BL105" s="12" t="s">
        <v>109</v>
      </c>
      <c r="BM105" s="12" t="s">
        <v>100</v>
      </c>
      <c r="BN105" s="12" t="s">
        <v>109</v>
      </c>
      <c r="BO105" s="17" t="s">
        <v>87</v>
      </c>
      <c r="BP105" s="5" t="s">
        <v>90</v>
      </c>
      <c r="BQ105" s="12" t="s">
        <v>90</v>
      </c>
      <c r="BR105" s="12" t="s">
        <v>90</v>
      </c>
      <c r="BS105" s="17"/>
      <c r="BT105" s="5" t="s">
        <v>90</v>
      </c>
      <c r="BU105" s="12" t="s">
        <v>90</v>
      </c>
      <c r="BV105" s="12"/>
      <c r="BW105" s="12"/>
      <c r="BX105" s="12"/>
      <c r="BY105" s="12"/>
      <c r="BZ105" s="12" t="s">
        <v>90</v>
      </c>
      <c r="CA105" s="12" t="s">
        <v>90</v>
      </c>
      <c r="CB105" s="12" t="s">
        <v>90</v>
      </c>
      <c r="CC105" s="12" t="s">
        <v>90</v>
      </c>
      <c r="CD105" s="12" t="s">
        <v>90</v>
      </c>
      <c r="CE105" s="12"/>
      <c r="CF105" s="17"/>
      <c r="CG105" s="26" t="s">
        <v>103</v>
      </c>
    </row>
    <row r="106" spans="1:85" x14ac:dyDescent="0.25">
      <c r="A106" s="32" t="s">
        <v>609</v>
      </c>
      <c r="B106" s="6" t="s">
        <v>610</v>
      </c>
      <c r="C106" s="7" t="s">
        <v>603</v>
      </c>
      <c r="D106" s="7" t="s">
        <v>604</v>
      </c>
      <c r="E106" s="7">
        <v>39.4</v>
      </c>
      <c r="F106" s="7">
        <v>8</v>
      </c>
      <c r="G106" s="7">
        <v>17.600000000000001</v>
      </c>
      <c r="H106" s="9" t="s">
        <v>84</v>
      </c>
      <c r="I106" s="7" t="s">
        <v>118</v>
      </c>
      <c r="J106" s="7" t="s">
        <v>84</v>
      </c>
      <c r="K106" s="7" t="s">
        <v>84</v>
      </c>
      <c r="L106" s="10" t="s">
        <v>87</v>
      </c>
      <c r="M106" s="7" t="s">
        <v>84</v>
      </c>
      <c r="N106" s="7" t="s">
        <v>84</v>
      </c>
      <c r="O106" s="24" t="s">
        <v>84</v>
      </c>
      <c r="P106" s="34" t="s">
        <v>89</v>
      </c>
      <c r="Q106" s="7" t="s">
        <v>32</v>
      </c>
      <c r="R106" s="7" t="s">
        <v>566</v>
      </c>
      <c r="S106" s="5" t="s">
        <v>90</v>
      </c>
      <c r="T106" s="12" t="s">
        <v>90</v>
      </c>
      <c r="U106" s="12" t="s">
        <v>90</v>
      </c>
      <c r="V106" s="12" t="s">
        <v>90</v>
      </c>
      <c r="W106" s="13" t="s">
        <v>90</v>
      </c>
      <c r="X106" s="13"/>
      <c r="Y106" s="13"/>
      <c r="Z106" s="13"/>
      <c r="AA106" s="13"/>
      <c r="AB106" s="13"/>
      <c r="AC106" s="16">
        <v>0</v>
      </c>
      <c r="AD106" s="27">
        <v>2</v>
      </c>
      <c r="AE106" s="12" t="s">
        <v>492</v>
      </c>
      <c r="AF106" s="12">
        <v>0</v>
      </c>
      <c r="AG106" s="12">
        <v>0</v>
      </c>
      <c r="AH106" s="12" t="s">
        <v>91</v>
      </c>
      <c r="AI106" s="17">
        <v>7</v>
      </c>
      <c r="AJ106" s="5">
        <v>0</v>
      </c>
      <c r="AK106" s="12">
        <v>2</v>
      </c>
      <c r="AL106" s="12">
        <v>1</v>
      </c>
      <c r="AM106" s="12" t="s">
        <v>90</v>
      </c>
      <c r="AN106" s="17"/>
      <c r="AO106" s="5" t="s">
        <v>88</v>
      </c>
      <c r="AP106" s="14" t="s">
        <v>87</v>
      </c>
      <c r="AQ106" s="5" t="s">
        <v>583</v>
      </c>
      <c r="AR106" s="12" t="s">
        <v>90</v>
      </c>
      <c r="AS106" s="12">
        <v>9</v>
      </c>
      <c r="AT106" s="17">
        <v>6</v>
      </c>
      <c r="AU106" s="57" t="s">
        <v>538</v>
      </c>
      <c r="AV106" s="12" t="s">
        <v>558</v>
      </c>
      <c r="AW106" s="58" t="s">
        <v>605</v>
      </c>
      <c r="AX106" s="5" t="s">
        <v>149</v>
      </c>
      <c r="AY106" s="12" t="s">
        <v>150</v>
      </c>
      <c r="AZ106" s="12">
        <v>120</v>
      </c>
      <c r="BA106" s="12">
        <v>120</v>
      </c>
      <c r="BB106" s="12"/>
      <c r="BC106" s="17"/>
      <c r="BD106" s="5" t="s">
        <v>606</v>
      </c>
      <c r="BE106" s="12" t="s">
        <v>197</v>
      </c>
      <c r="BF106" s="12" t="s">
        <v>109</v>
      </c>
      <c r="BG106" s="12"/>
      <c r="BH106" s="12"/>
      <c r="BI106" s="17"/>
      <c r="BJ106" s="5">
        <v>7</v>
      </c>
      <c r="BK106" s="12" t="s">
        <v>152</v>
      </c>
      <c r="BL106" s="12" t="s">
        <v>109</v>
      </c>
      <c r="BM106" s="12" t="s">
        <v>100</v>
      </c>
      <c r="BN106" s="12" t="s">
        <v>109</v>
      </c>
      <c r="BO106" s="17" t="s">
        <v>87</v>
      </c>
      <c r="BP106" s="5" t="s">
        <v>90</v>
      </c>
      <c r="BQ106" s="12" t="s">
        <v>90</v>
      </c>
      <c r="BR106" s="12" t="s">
        <v>90</v>
      </c>
      <c r="BS106" s="17"/>
      <c r="BT106" s="5" t="s">
        <v>90</v>
      </c>
      <c r="BU106" s="12" t="s">
        <v>90</v>
      </c>
      <c r="BV106" s="12"/>
      <c r="BW106" s="12"/>
      <c r="BX106" s="12"/>
      <c r="BY106" s="12"/>
      <c r="BZ106" s="12" t="s">
        <v>90</v>
      </c>
      <c r="CA106" s="12" t="s">
        <v>90</v>
      </c>
      <c r="CB106" s="12" t="s">
        <v>90</v>
      </c>
      <c r="CC106" s="12" t="s">
        <v>90</v>
      </c>
      <c r="CD106" s="12" t="s">
        <v>90</v>
      </c>
      <c r="CE106" s="12"/>
      <c r="CF106" s="17"/>
      <c r="CG106" s="26" t="s">
        <v>103</v>
      </c>
    </row>
    <row r="107" spans="1:85" x14ac:dyDescent="0.25">
      <c r="A107" s="32" t="s">
        <v>611</v>
      </c>
      <c r="B107" s="6" t="s">
        <v>612</v>
      </c>
      <c r="C107" s="7" t="s">
        <v>603</v>
      </c>
      <c r="D107" s="7" t="s">
        <v>604</v>
      </c>
      <c r="E107" s="7">
        <v>39.4</v>
      </c>
      <c r="F107" s="7">
        <v>8</v>
      </c>
      <c r="G107" s="7">
        <v>17.600000000000001</v>
      </c>
      <c r="H107" s="9" t="s">
        <v>240</v>
      </c>
      <c r="I107" s="7" t="s">
        <v>118</v>
      </c>
      <c r="J107" s="7" t="s">
        <v>84</v>
      </c>
      <c r="K107" s="7" t="s">
        <v>84</v>
      </c>
      <c r="L107" s="10" t="s">
        <v>87</v>
      </c>
      <c r="M107" s="7" t="s">
        <v>84</v>
      </c>
      <c r="N107" s="7" t="s">
        <v>84</v>
      </c>
      <c r="O107" s="24" t="s">
        <v>84</v>
      </c>
      <c r="P107" s="34" t="s">
        <v>89</v>
      </c>
      <c r="Q107" s="7" t="s">
        <v>32</v>
      </c>
      <c r="R107" s="7" t="s">
        <v>566</v>
      </c>
      <c r="S107" s="5" t="s">
        <v>90</v>
      </c>
      <c r="T107" s="12" t="s">
        <v>90</v>
      </c>
      <c r="U107" s="12" t="s">
        <v>90</v>
      </c>
      <c r="V107" s="12" t="s">
        <v>90</v>
      </c>
      <c r="W107" s="13" t="s">
        <v>90</v>
      </c>
      <c r="X107" s="13"/>
      <c r="Y107" s="13"/>
      <c r="Z107" s="13"/>
      <c r="AA107" s="13"/>
      <c r="AB107" s="13"/>
      <c r="AC107" s="16">
        <v>0</v>
      </c>
      <c r="AD107" s="27">
        <v>2</v>
      </c>
      <c r="AE107" s="12" t="s">
        <v>492</v>
      </c>
      <c r="AF107" s="12">
        <v>0</v>
      </c>
      <c r="AG107" s="12">
        <v>0</v>
      </c>
      <c r="AH107" s="12" t="s">
        <v>91</v>
      </c>
      <c r="AI107" s="17">
        <v>7</v>
      </c>
      <c r="AJ107" s="5">
        <v>0</v>
      </c>
      <c r="AK107" s="12">
        <v>2</v>
      </c>
      <c r="AL107" s="12">
        <v>1</v>
      </c>
      <c r="AM107" s="12" t="s">
        <v>90</v>
      </c>
      <c r="AN107" s="17"/>
      <c r="AO107" s="5" t="s">
        <v>88</v>
      </c>
      <c r="AP107" s="14" t="s">
        <v>87</v>
      </c>
      <c r="AQ107" s="5" t="s">
        <v>583</v>
      </c>
      <c r="AR107" s="12" t="s">
        <v>90</v>
      </c>
      <c r="AS107" s="12">
        <v>9</v>
      </c>
      <c r="AT107" s="17">
        <v>6</v>
      </c>
      <c r="AU107" s="57" t="s">
        <v>538</v>
      </c>
      <c r="AV107" s="12" t="s">
        <v>558</v>
      </c>
      <c r="AW107" s="58" t="s">
        <v>605</v>
      </c>
      <c r="AX107" s="5" t="s">
        <v>149</v>
      </c>
      <c r="AY107" s="12" t="s">
        <v>150</v>
      </c>
      <c r="AZ107" s="12">
        <v>120</v>
      </c>
      <c r="BA107" s="12">
        <v>120</v>
      </c>
      <c r="BB107" s="12"/>
      <c r="BC107" s="17"/>
      <c r="BD107" s="5" t="s">
        <v>606</v>
      </c>
      <c r="BE107" s="12" t="s">
        <v>197</v>
      </c>
      <c r="BF107" s="12" t="s">
        <v>109</v>
      </c>
      <c r="BG107" s="12"/>
      <c r="BH107" s="12"/>
      <c r="BI107" s="17"/>
      <c r="BJ107" s="5">
        <v>7</v>
      </c>
      <c r="BK107" s="12" t="s">
        <v>152</v>
      </c>
      <c r="BL107" s="12" t="s">
        <v>109</v>
      </c>
      <c r="BM107" s="12" t="s">
        <v>100</v>
      </c>
      <c r="BN107" s="12" t="s">
        <v>109</v>
      </c>
      <c r="BO107" s="17" t="s">
        <v>87</v>
      </c>
      <c r="BP107" s="5" t="s">
        <v>90</v>
      </c>
      <c r="BQ107" s="12" t="s">
        <v>90</v>
      </c>
      <c r="BR107" s="12" t="s">
        <v>90</v>
      </c>
      <c r="BS107" s="17"/>
      <c r="BT107" s="5" t="s">
        <v>90</v>
      </c>
      <c r="BU107" s="12" t="s">
        <v>90</v>
      </c>
      <c r="BV107" s="12"/>
      <c r="BW107" s="12"/>
      <c r="BX107" s="12"/>
      <c r="BY107" s="12"/>
      <c r="BZ107" s="12" t="s">
        <v>90</v>
      </c>
      <c r="CA107" s="12" t="s">
        <v>90</v>
      </c>
      <c r="CB107" s="12" t="s">
        <v>90</v>
      </c>
      <c r="CC107" s="12" t="s">
        <v>90</v>
      </c>
      <c r="CD107" s="12" t="s">
        <v>90</v>
      </c>
      <c r="CE107" s="12"/>
      <c r="CF107" s="17"/>
      <c r="CG107" s="26" t="s">
        <v>103</v>
      </c>
    </row>
    <row r="108" spans="1:85" x14ac:dyDescent="0.25">
      <c r="A108" s="32" t="s">
        <v>613</v>
      </c>
      <c r="B108" s="6" t="s">
        <v>614</v>
      </c>
      <c r="C108" s="7" t="s">
        <v>603</v>
      </c>
      <c r="D108" s="7" t="s">
        <v>604</v>
      </c>
      <c r="E108" s="7">
        <v>39.4</v>
      </c>
      <c r="F108" s="7">
        <v>8</v>
      </c>
      <c r="G108" s="7">
        <v>17.600000000000001</v>
      </c>
      <c r="H108" s="9" t="s">
        <v>88</v>
      </c>
      <c r="I108" s="7" t="s">
        <v>118</v>
      </c>
      <c r="J108" s="7" t="s">
        <v>84</v>
      </c>
      <c r="K108" s="7" t="s">
        <v>84</v>
      </c>
      <c r="L108" s="10" t="s">
        <v>87</v>
      </c>
      <c r="M108" s="7" t="s">
        <v>88</v>
      </c>
      <c r="N108" s="7" t="s">
        <v>84</v>
      </c>
      <c r="O108" s="24" t="s">
        <v>84</v>
      </c>
      <c r="P108" s="34" t="s">
        <v>89</v>
      </c>
      <c r="Q108" s="7" t="s">
        <v>32</v>
      </c>
      <c r="R108" s="7" t="s">
        <v>582</v>
      </c>
      <c r="S108" s="5" t="s">
        <v>90</v>
      </c>
      <c r="T108" s="12" t="s">
        <v>90</v>
      </c>
      <c r="U108" s="12" t="s">
        <v>90</v>
      </c>
      <c r="V108" s="12" t="s">
        <v>90</v>
      </c>
      <c r="W108" s="13" t="s">
        <v>90</v>
      </c>
      <c r="X108" s="13"/>
      <c r="Y108" s="13"/>
      <c r="Z108" s="13"/>
      <c r="AA108" s="13"/>
      <c r="AB108" s="13"/>
      <c r="AC108" s="16">
        <v>0</v>
      </c>
      <c r="AD108" s="27">
        <v>2</v>
      </c>
      <c r="AE108" s="12" t="s">
        <v>492</v>
      </c>
      <c r="AF108" s="12">
        <v>0</v>
      </c>
      <c r="AG108" s="12">
        <v>0</v>
      </c>
      <c r="AH108" s="12" t="s">
        <v>91</v>
      </c>
      <c r="AI108" s="17">
        <v>7</v>
      </c>
      <c r="AJ108" s="5">
        <v>0</v>
      </c>
      <c r="AK108" s="12">
        <v>2</v>
      </c>
      <c r="AL108" s="12">
        <v>1</v>
      </c>
      <c r="AM108" s="12" t="s">
        <v>90</v>
      </c>
      <c r="AN108" s="17"/>
      <c r="AO108" s="5" t="s">
        <v>88</v>
      </c>
      <c r="AP108" s="14" t="s">
        <v>87</v>
      </c>
      <c r="AQ108" s="5" t="s">
        <v>583</v>
      </c>
      <c r="AR108" s="12" t="s">
        <v>90</v>
      </c>
      <c r="AS108" s="12">
        <v>9</v>
      </c>
      <c r="AT108" s="17">
        <v>6</v>
      </c>
      <c r="AU108" s="57" t="s">
        <v>538</v>
      </c>
      <c r="AV108" s="12" t="s">
        <v>558</v>
      </c>
      <c r="AW108" s="58" t="s">
        <v>605</v>
      </c>
      <c r="AX108" s="5" t="s">
        <v>149</v>
      </c>
      <c r="AY108" s="12" t="s">
        <v>150</v>
      </c>
      <c r="AZ108" s="12">
        <v>120</v>
      </c>
      <c r="BA108" s="12">
        <v>120</v>
      </c>
      <c r="BB108" s="12"/>
      <c r="BC108" s="17"/>
      <c r="BD108" s="5" t="s">
        <v>606</v>
      </c>
      <c r="BE108" s="12" t="s">
        <v>197</v>
      </c>
      <c r="BF108" s="12" t="s">
        <v>109</v>
      </c>
      <c r="BG108" s="12"/>
      <c r="BH108" s="12"/>
      <c r="BI108" s="17"/>
      <c r="BJ108" s="5">
        <v>7</v>
      </c>
      <c r="BK108" s="12" t="s">
        <v>152</v>
      </c>
      <c r="BL108" s="12" t="s">
        <v>109</v>
      </c>
      <c r="BM108" s="12" t="s">
        <v>100</v>
      </c>
      <c r="BN108" s="12" t="s">
        <v>109</v>
      </c>
      <c r="BO108" s="17" t="s">
        <v>87</v>
      </c>
      <c r="BP108" s="5" t="s">
        <v>90</v>
      </c>
      <c r="BQ108" s="12" t="s">
        <v>90</v>
      </c>
      <c r="BR108" s="12" t="s">
        <v>90</v>
      </c>
      <c r="BS108" s="17"/>
      <c r="BT108" s="5" t="s">
        <v>90</v>
      </c>
      <c r="BU108" s="12" t="s">
        <v>90</v>
      </c>
      <c r="BV108" s="12"/>
      <c r="BW108" s="12"/>
      <c r="BX108" s="12"/>
      <c r="BY108" s="12"/>
      <c r="BZ108" s="12" t="s">
        <v>90</v>
      </c>
      <c r="CA108" s="12" t="s">
        <v>90</v>
      </c>
      <c r="CB108" s="12" t="s">
        <v>90</v>
      </c>
      <c r="CC108" s="12" t="s">
        <v>90</v>
      </c>
      <c r="CD108" s="12" t="s">
        <v>90</v>
      </c>
      <c r="CE108" s="12"/>
      <c r="CF108" s="17"/>
      <c r="CG108" s="26" t="s">
        <v>103</v>
      </c>
    </row>
    <row r="109" spans="1:85" x14ac:dyDescent="0.25">
      <c r="A109" s="32" t="s">
        <v>586</v>
      </c>
      <c r="B109" s="6" t="s">
        <v>587</v>
      </c>
      <c r="C109" s="7" t="s">
        <v>588</v>
      </c>
      <c r="D109" s="7" t="s">
        <v>589</v>
      </c>
      <c r="E109" s="7">
        <v>77.2</v>
      </c>
      <c r="F109" s="7">
        <v>14.1</v>
      </c>
      <c r="G109" s="7">
        <v>31.020000000000003</v>
      </c>
      <c r="H109" s="9" t="s">
        <v>84</v>
      </c>
      <c r="I109" s="7" t="s">
        <v>118</v>
      </c>
      <c r="J109" s="7" t="s">
        <v>84</v>
      </c>
      <c r="K109" s="7" t="s">
        <v>84</v>
      </c>
      <c r="L109" s="10" t="s">
        <v>87</v>
      </c>
      <c r="M109" s="7" t="s">
        <v>84</v>
      </c>
      <c r="N109" s="7" t="s">
        <v>84</v>
      </c>
      <c r="O109" s="24" t="s">
        <v>84</v>
      </c>
      <c r="P109" s="34" t="s">
        <v>111</v>
      </c>
      <c r="Q109" s="7" t="s">
        <v>32</v>
      </c>
      <c r="R109" s="10" t="s">
        <v>529</v>
      </c>
      <c r="S109" s="5" t="s">
        <v>90</v>
      </c>
      <c r="T109" s="12" t="s">
        <v>90</v>
      </c>
      <c r="U109" s="12" t="s">
        <v>90</v>
      </c>
      <c r="V109" s="12" t="s">
        <v>90</v>
      </c>
      <c r="W109" s="13" t="s">
        <v>90</v>
      </c>
      <c r="X109" s="13" t="s">
        <v>90</v>
      </c>
      <c r="Y109" s="13" t="s">
        <v>90</v>
      </c>
      <c r="Z109" s="13" t="s">
        <v>90</v>
      </c>
      <c r="AA109" s="13" t="s">
        <v>90</v>
      </c>
      <c r="AB109" s="13" t="s">
        <v>90</v>
      </c>
      <c r="AC109" s="16">
        <v>0</v>
      </c>
      <c r="AD109" s="27" t="s">
        <v>522</v>
      </c>
      <c r="AE109" s="12" t="s">
        <v>523</v>
      </c>
      <c r="AF109" s="12">
        <v>0</v>
      </c>
      <c r="AG109" s="12">
        <v>0</v>
      </c>
      <c r="AH109" s="12" t="s">
        <v>91</v>
      </c>
      <c r="AI109" s="14" t="s">
        <v>524</v>
      </c>
      <c r="AJ109" s="5">
        <v>0</v>
      </c>
      <c r="AK109" s="12">
        <v>2</v>
      </c>
      <c r="AL109" s="12">
        <v>1</v>
      </c>
      <c r="AM109" s="12" t="s">
        <v>90</v>
      </c>
      <c r="AN109" s="17"/>
      <c r="AO109" s="5" t="s">
        <v>88</v>
      </c>
      <c r="AP109" s="14" t="s">
        <v>87</v>
      </c>
      <c r="AQ109" s="5" t="s">
        <v>493</v>
      </c>
      <c r="AR109" s="12" t="s">
        <v>90</v>
      </c>
      <c r="AS109" s="12">
        <v>16</v>
      </c>
      <c r="AT109" s="17">
        <v>5</v>
      </c>
      <c r="AU109" s="57" t="s">
        <v>494</v>
      </c>
      <c r="AV109" s="12" t="s">
        <v>525</v>
      </c>
      <c r="AW109" s="58" t="s">
        <v>571</v>
      </c>
      <c r="AX109" s="5" t="s">
        <v>590</v>
      </c>
      <c r="AY109" s="12" t="s">
        <v>590</v>
      </c>
      <c r="AZ109" s="12" t="s">
        <v>136</v>
      </c>
      <c r="BA109" s="12">
        <v>120</v>
      </c>
      <c r="BB109" s="12" t="s">
        <v>496</v>
      </c>
      <c r="BC109" s="12" t="s">
        <v>496</v>
      </c>
      <c r="BD109" s="5" t="s">
        <v>196</v>
      </c>
      <c r="BE109" s="12" t="s">
        <v>197</v>
      </c>
      <c r="BF109" s="12" t="s">
        <v>99</v>
      </c>
      <c r="BG109" s="12"/>
      <c r="BH109" s="12"/>
      <c r="BI109" s="17"/>
      <c r="BJ109" s="53">
        <v>11</v>
      </c>
      <c r="BK109" s="12" t="s">
        <v>526</v>
      </c>
      <c r="BL109" s="12" t="s">
        <v>101</v>
      </c>
      <c r="BM109" s="12" t="s">
        <v>526</v>
      </c>
      <c r="BN109" s="12" t="s">
        <v>100</v>
      </c>
      <c r="BO109" s="14" t="s">
        <v>87</v>
      </c>
      <c r="BP109" s="5" t="s">
        <v>90</v>
      </c>
      <c r="BQ109" s="12" t="s">
        <v>90</v>
      </c>
      <c r="BR109" s="12" t="s">
        <v>90</v>
      </c>
      <c r="BS109" s="17"/>
      <c r="BT109" s="5" t="s">
        <v>90</v>
      </c>
      <c r="BU109" s="12" t="s">
        <v>90</v>
      </c>
      <c r="BV109" s="12" t="s">
        <v>90</v>
      </c>
      <c r="BW109" s="12"/>
      <c r="BX109" s="12"/>
      <c r="BY109" s="12"/>
      <c r="BZ109" s="12" t="s">
        <v>90</v>
      </c>
      <c r="CA109" s="12" t="s">
        <v>90</v>
      </c>
      <c r="CB109" s="12" t="s">
        <v>90</v>
      </c>
      <c r="CC109" s="12" t="s">
        <v>90</v>
      </c>
      <c r="CD109" s="12" t="s">
        <v>90</v>
      </c>
      <c r="CE109" s="12"/>
      <c r="CF109" s="17"/>
      <c r="CG109" s="26" t="s">
        <v>103</v>
      </c>
    </row>
    <row r="110" spans="1:85" x14ac:dyDescent="0.25">
      <c r="A110" s="32" t="s">
        <v>591</v>
      </c>
      <c r="B110" s="6" t="s">
        <v>592</v>
      </c>
      <c r="C110" s="7" t="s">
        <v>588</v>
      </c>
      <c r="D110" s="7" t="s">
        <v>589</v>
      </c>
      <c r="E110" s="7">
        <v>77.2</v>
      </c>
      <c r="F110" s="7">
        <v>14.1</v>
      </c>
      <c r="G110" s="7">
        <v>31.020000000000003</v>
      </c>
      <c r="H110" s="9" t="s">
        <v>84</v>
      </c>
      <c r="I110" s="7" t="s">
        <v>118</v>
      </c>
      <c r="J110" s="7" t="s">
        <v>84</v>
      </c>
      <c r="K110" s="7" t="s">
        <v>84</v>
      </c>
      <c r="L110" s="10" t="s">
        <v>87</v>
      </c>
      <c r="M110" s="7" t="s">
        <v>84</v>
      </c>
      <c r="N110" s="7" t="s">
        <v>84</v>
      </c>
      <c r="O110" s="24" t="s">
        <v>84</v>
      </c>
      <c r="P110" s="34" t="s">
        <v>111</v>
      </c>
      <c r="Q110" s="7" t="s">
        <v>32</v>
      </c>
      <c r="R110" s="10" t="s">
        <v>532</v>
      </c>
      <c r="S110" s="5" t="s">
        <v>90</v>
      </c>
      <c r="T110" s="12" t="s">
        <v>90</v>
      </c>
      <c r="U110" s="12" t="s">
        <v>90</v>
      </c>
      <c r="V110" s="12" t="s">
        <v>90</v>
      </c>
      <c r="W110" s="13" t="s">
        <v>90</v>
      </c>
      <c r="X110" s="13" t="s">
        <v>90</v>
      </c>
      <c r="Y110" s="13" t="s">
        <v>90</v>
      </c>
      <c r="Z110" s="13" t="s">
        <v>90</v>
      </c>
      <c r="AA110" s="13" t="s">
        <v>90</v>
      </c>
      <c r="AB110" s="13" t="s">
        <v>90</v>
      </c>
      <c r="AC110" s="16">
        <v>0</v>
      </c>
      <c r="AD110" s="27" t="s">
        <v>522</v>
      </c>
      <c r="AE110" s="12" t="s">
        <v>523</v>
      </c>
      <c r="AF110" s="12">
        <v>0</v>
      </c>
      <c r="AG110" s="12">
        <v>0</v>
      </c>
      <c r="AH110" s="12" t="s">
        <v>91</v>
      </c>
      <c r="AI110" s="14" t="s">
        <v>524</v>
      </c>
      <c r="AJ110" s="5">
        <v>0</v>
      </c>
      <c r="AK110" s="12">
        <v>2</v>
      </c>
      <c r="AL110" s="12">
        <v>1</v>
      </c>
      <c r="AM110" s="12" t="s">
        <v>90</v>
      </c>
      <c r="AN110" s="17"/>
      <c r="AO110" s="5" t="s">
        <v>88</v>
      </c>
      <c r="AP110" s="14" t="s">
        <v>87</v>
      </c>
      <c r="AQ110" s="5" t="s">
        <v>493</v>
      </c>
      <c r="AR110" s="12" t="s">
        <v>90</v>
      </c>
      <c r="AS110" s="12">
        <v>16</v>
      </c>
      <c r="AT110" s="17">
        <v>5</v>
      </c>
      <c r="AU110" s="57" t="s">
        <v>494</v>
      </c>
      <c r="AV110" s="12" t="s">
        <v>525</v>
      </c>
      <c r="AW110" s="58" t="s">
        <v>571</v>
      </c>
      <c r="AX110" s="5" t="s">
        <v>590</v>
      </c>
      <c r="AY110" s="12" t="s">
        <v>590</v>
      </c>
      <c r="AZ110" s="12" t="s">
        <v>136</v>
      </c>
      <c r="BA110" s="12">
        <v>120</v>
      </c>
      <c r="BB110" s="12" t="s">
        <v>496</v>
      </c>
      <c r="BC110" s="12" t="s">
        <v>496</v>
      </c>
      <c r="BD110" s="5" t="s">
        <v>196</v>
      </c>
      <c r="BE110" s="12" t="s">
        <v>197</v>
      </c>
      <c r="BF110" s="12" t="s">
        <v>99</v>
      </c>
      <c r="BG110" s="12"/>
      <c r="BH110" s="12"/>
      <c r="BI110" s="17"/>
      <c r="BJ110" s="53">
        <v>11</v>
      </c>
      <c r="BK110" s="12" t="s">
        <v>526</v>
      </c>
      <c r="BL110" s="12" t="s">
        <v>101</v>
      </c>
      <c r="BM110" s="12" t="s">
        <v>526</v>
      </c>
      <c r="BN110" s="12" t="s">
        <v>100</v>
      </c>
      <c r="BO110" s="14" t="s">
        <v>87</v>
      </c>
      <c r="BP110" s="5" t="s">
        <v>90</v>
      </c>
      <c r="BQ110" s="12" t="s">
        <v>90</v>
      </c>
      <c r="BR110" s="12" t="s">
        <v>90</v>
      </c>
      <c r="BS110" s="17"/>
      <c r="BT110" s="5" t="s">
        <v>90</v>
      </c>
      <c r="BU110" s="12" t="s">
        <v>90</v>
      </c>
      <c r="BV110" s="12" t="s">
        <v>90</v>
      </c>
      <c r="BW110" s="12"/>
      <c r="BX110" s="12"/>
      <c r="BY110" s="12"/>
      <c r="BZ110" s="12" t="s">
        <v>90</v>
      </c>
      <c r="CA110" s="12" t="s">
        <v>90</v>
      </c>
      <c r="CB110" s="12" t="s">
        <v>90</v>
      </c>
      <c r="CC110" s="12" t="s">
        <v>90</v>
      </c>
      <c r="CD110" s="12" t="s">
        <v>90</v>
      </c>
      <c r="CE110" s="12"/>
      <c r="CF110" s="17"/>
      <c r="CG110" s="26" t="s">
        <v>103</v>
      </c>
    </row>
    <row r="111" spans="1:85" x14ac:dyDescent="0.25">
      <c r="A111" s="32" t="s">
        <v>250</v>
      </c>
      <c r="B111" s="6" t="s">
        <v>251</v>
      </c>
      <c r="C111" s="7" t="s">
        <v>458</v>
      </c>
      <c r="D111" s="7" t="s">
        <v>459</v>
      </c>
      <c r="E111" s="7">
        <v>36.5</v>
      </c>
      <c r="F111" s="7">
        <v>6.1</v>
      </c>
      <c r="G111" s="10">
        <v>13.4</v>
      </c>
      <c r="H111" s="4" t="s">
        <v>84</v>
      </c>
      <c r="I111" s="7" t="s">
        <v>118</v>
      </c>
      <c r="J111" s="7" t="s">
        <v>84</v>
      </c>
      <c r="K111" s="7" t="s">
        <v>84</v>
      </c>
      <c r="L111" s="10" t="s">
        <v>87</v>
      </c>
      <c r="M111" s="7" t="s">
        <v>84</v>
      </c>
      <c r="N111" s="7" t="s">
        <v>84</v>
      </c>
      <c r="O111" s="24" t="s">
        <v>84</v>
      </c>
      <c r="P111" s="34" t="s">
        <v>89</v>
      </c>
      <c r="Q111" s="7" t="s">
        <v>32</v>
      </c>
      <c r="R111" s="10" t="s">
        <v>87</v>
      </c>
      <c r="S111" s="5" t="s">
        <v>90</v>
      </c>
      <c r="T111" s="12" t="s">
        <v>90</v>
      </c>
      <c r="U111" s="27" t="s">
        <v>90</v>
      </c>
      <c r="V111" s="12" t="s">
        <v>90</v>
      </c>
      <c r="W111" s="13" t="s">
        <v>90</v>
      </c>
      <c r="X111" s="13"/>
      <c r="Y111" s="28"/>
      <c r="Z111" s="28"/>
      <c r="AA111" s="28"/>
      <c r="AB111" s="28"/>
      <c r="AC111" s="16">
        <v>0</v>
      </c>
      <c r="AD111" s="27">
        <v>2</v>
      </c>
      <c r="AE111" s="27">
        <v>3</v>
      </c>
      <c r="AF111" s="27">
        <v>0</v>
      </c>
      <c r="AG111" s="27">
        <v>0</v>
      </c>
      <c r="AH111" s="27" t="s">
        <v>91</v>
      </c>
      <c r="AI111" s="15">
        <v>7</v>
      </c>
      <c r="AJ111" s="16">
        <v>0</v>
      </c>
      <c r="AK111" s="27">
        <v>2</v>
      </c>
      <c r="AL111" s="12">
        <v>0</v>
      </c>
      <c r="AM111" s="27" t="s">
        <v>90</v>
      </c>
      <c r="AN111" s="14"/>
      <c r="AO111" s="16" t="s">
        <v>92</v>
      </c>
      <c r="AP111" s="15" t="s">
        <v>92</v>
      </c>
      <c r="AQ111" s="16" t="s">
        <v>147</v>
      </c>
      <c r="AR111" s="27" t="s">
        <v>90</v>
      </c>
      <c r="AS111" s="27">
        <v>18</v>
      </c>
      <c r="AT111" s="15">
        <v>3</v>
      </c>
      <c r="AU111" s="16" t="s">
        <v>148</v>
      </c>
      <c r="AV111" s="27" t="s">
        <v>399</v>
      </c>
      <c r="AW111" s="29" t="s">
        <v>156</v>
      </c>
      <c r="AX111" s="5" t="s">
        <v>149</v>
      </c>
      <c r="AY111" s="12" t="s">
        <v>150</v>
      </c>
      <c r="AZ111" s="12" t="s">
        <v>87</v>
      </c>
      <c r="BA111" s="12">
        <v>120</v>
      </c>
      <c r="BB111" s="12"/>
      <c r="BC111" s="14"/>
      <c r="BD111" s="5" t="s">
        <v>151</v>
      </c>
      <c r="BE111" s="12" t="s">
        <v>109</v>
      </c>
      <c r="BF111" s="12" t="s">
        <v>109</v>
      </c>
      <c r="BG111" s="12"/>
      <c r="BH111" s="12"/>
      <c r="BI111" s="14"/>
      <c r="BJ111" s="5">
        <v>7</v>
      </c>
      <c r="BK111" s="12" t="s">
        <v>152</v>
      </c>
      <c r="BL111" s="12" t="s">
        <v>109</v>
      </c>
      <c r="BM111" s="12" t="s">
        <v>100</v>
      </c>
      <c r="BN111" s="12" t="s">
        <v>109</v>
      </c>
      <c r="BO111" s="14" t="s">
        <v>87</v>
      </c>
      <c r="BP111" s="5" t="s">
        <v>90</v>
      </c>
      <c r="BQ111" s="12" t="s">
        <v>90</v>
      </c>
      <c r="BR111" s="12" t="s">
        <v>90</v>
      </c>
      <c r="BS111" s="14"/>
      <c r="BT111" s="5" t="s">
        <v>90</v>
      </c>
      <c r="BU111" s="12" t="s">
        <v>90</v>
      </c>
      <c r="BV111" s="12"/>
      <c r="BW111" s="12"/>
      <c r="BX111" s="12"/>
      <c r="BY111" s="12"/>
      <c r="BZ111" s="12" t="s">
        <v>90</v>
      </c>
      <c r="CA111" s="12" t="s">
        <v>90</v>
      </c>
      <c r="CB111" s="12" t="s">
        <v>90</v>
      </c>
      <c r="CC111" s="12"/>
      <c r="CD111" s="12"/>
      <c r="CE111" s="12"/>
      <c r="CF111" s="17"/>
      <c r="CG111" s="26" t="s">
        <v>103</v>
      </c>
    </row>
    <row r="112" spans="1:85" x14ac:dyDescent="0.25">
      <c r="A112" s="32" t="s">
        <v>252</v>
      </c>
      <c r="B112" s="6" t="s">
        <v>253</v>
      </c>
      <c r="C112" s="7" t="s">
        <v>460</v>
      </c>
      <c r="D112" s="7" t="s">
        <v>459</v>
      </c>
      <c r="E112" s="7">
        <v>36.5</v>
      </c>
      <c r="F112" s="7">
        <v>6.5</v>
      </c>
      <c r="G112" s="10">
        <v>14.3</v>
      </c>
      <c r="H112" s="4" t="s">
        <v>84</v>
      </c>
      <c r="I112" s="7" t="s">
        <v>118</v>
      </c>
      <c r="J112" s="7" t="s">
        <v>84</v>
      </c>
      <c r="K112" s="7" t="s">
        <v>84</v>
      </c>
      <c r="L112" s="10" t="s">
        <v>87</v>
      </c>
      <c r="M112" s="7" t="s">
        <v>84</v>
      </c>
      <c r="N112" s="7" t="s">
        <v>84</v>
      </c>
      <c r="O112" s="24" t="s">
        <v>84</v>
      </c>
      <c r="P112" s="34" t="s">
        <v>89</v>
      </c>
      <c r="Q112" s="7" t="s">
        <v>32</v>
      </c>
      <c r="R112" s="10" t="s">
        <v>254</v>
      </c>
      <c r="S112" s="5" t="s">
        <v>90</v>
      </c>
      <c r="T112" s="12" t="s">
        <v>90</v>
      </c>
      <c r="U112" s="27" t="s">
        <v>90</v>
      </c>
      <c r="V112" s="12" t="s">
        <v>90</v>
      </c>
      <c r="W112" s="13" t="s">
        <v>90</v>
      </c>
      <c r="X112" s="13"/>
      <c r="Y112" s="28"/>
      <c r="Z112" s="28"/>
      <c r="AA112" s="28"/>
      <c r="AB112" s="28"/>
      <c r="AC112" s="16">
        <v>0</v>
      </c>
      <c r="AD112" s="27">
        <v>2</v>
      </c>
      <c r="AE112" s="27">
        <v>3</v>
      </c>
      <c r="AF112" s="27">
        <v>0</v>
      </c>
      <c r="AG112" s="27">
        <v>0</v>
      </c>
      <c r="AH112" s="27" t="s">
        <v>91</v>
      </c>
      <c r="AI112" s="15">
        <v>7</v>
      </c>
      <c r="AJ112" s="16">
        <v>0</v>
      </c>
      <c r="AK112" s="27">
        <v>2</v>
      </c>
      <c r="AL112" s="12">
        <v>0</v>
      </c>
      <c r="AM112" s="27" t="s">
        <v>90</v>
      </c>
      <c r="AN112" s="15"/>
      <c r="AO112" s="16" t="s">
        <v>92</v>
      </c>
      <c r="AP112" s="15" t="s">
        <v>92</v>
      </c>
      <c r="AQ112" s="16" t="s">
        <v>147</v>
      </c>
      <c r="AR112" s="27" t="s">
        <v>90</v>
      </c>
      <c r="AS112" s="27">
        <v>18</v>
      </c>
      <c r="AT112" s="15">
        <v>3</v>
      </c>
      <c r="AU112" s="16" t="s">
        <v>148</v>
      </c>
      <c r="AV112" s="27" t="s">
        <v>399</v>
      </c>
      <c r="AW112" s="29" t="s">
        <v>156</v>
      </c>
      <c r="AX112" s="5" t="s">
        <v>149</v>
      </c>
      <c r="AY112" s="12" t="s">
        <v>150</v>
      </c>
      <c r="AZ112" s="12" t="s">
        <v>87</v>
      </c>
      <c r="BA112" s="12">
        <v>120</v>
      </c>
      <c r="BB112" s="12"/>
      <c r="BC112" s="14"/>
      <c r="BD112" s="5" t="s">
        <v>151</v>
      </c>
      <c r="BE112" s="12" t="s">
        <v>109</v>
      </c>
      <c r="BF112" s="12" t="s">
        <v>109</v>
      </c>
      <c r="BG112" s="12"/>
      <c r="BH112" s="12"/>
      <c r="BI112" s="14"/>
      <c r="BJ112" s="5">
        <v>7</v>
      </c>
      <c r="BK112" s="12" t="s">
        <v>152</v>
      </c>
      <c r="BL112" s="12" t="s">
        <v>109</v>
      </c>
      <c r="BM112" s="12" t="s">
        <v>100</v>
      </c>
      <c r="BN112" s="12" t="s">
        <v>109</v>
      </c>
      <c r="BO112" s="14" t="s">
        <v>87</v>
      </c>
      <c r="BP112" s="5" t="s">
        <v>90</v>
      </c>
      <c r="BQ112" s="12" t="s">
        <v>90</v>
      </c>
      <c r="BR112" s="12" t="s">
        <v>90</v>
      </c>
      <c r="BS112" s="14"/>
      <c r="BT112" s="5" t="s">
        <v>90</v>
      </c>
      <c r="BU112" s="12" t="s">
        <v>90</v>
      </c>
      <c r="BV112" s="12"/>
      <c r="BW112" s="12"/>
      <c r="BX112" s="12"/>
      <c r="BY112" s="12"/>
      <c r="BZ112" s="12" t="s">
        <v>90</v>
      </c>
      <c r="CA112" s="12" t="s">
        <v>90</v>
      </c>
      <c r="CB112" s="12" t="s">
        <v>90</v>
      </c>
      <c r="CC112" s="12"/>
      <c r="CD112" s="12"/>
      <c r="CE112" s="12"/>
      <c r="CF112" s="17"/>
      <c r="CG112" s="26" t="s">
        <v>103</v>
      </c>
    </row>
    <row r="113" spans="1:85" x14ac:dyDescent="0.25">
      <c r="A113" s="32" t="s">
        <v>255</v>
      </c>
      <c r="B113" s="6" t="s">
        <v>256</v>
      </c>
      <c r="C113" s="7" t="s">
        <v>460</v>
      </c>
      <c r="D113" s="7" t="s">
        <v>459</v>
      </c>
      <c r="E113" s="7">
        <v>36.5</v>
      </c>
      <c r="F113" s="7">
        <v>6.5</v>
      </c>
      <c r="G113" s="10">
        <v>14.3</v>
      </c>
      <c r="H113" s="4" t="s">
        <v>84</v>
      </c>
      <c r="I113" s="7" t="s">
        <v>118</v>
      </c>
      <c r="J113" s="7" t="s">
        <v>84</v>
      </c>
      <c r="K113" s="7" t="s">
        <v>84</v>
      </c>
      <c r="L113" s="10" t="s">
        <v>87</v>
      </c>
      <c r="M113" s="7" t="s">
        <v>84</v>
      </c>
      <c r="N113" s="7" t="s">
        <v>84</v>
      </c>
      <c r="O113" s="24" t="s">
        <v>84</v>
      </c>
      <c r="P113" s="34" t="s">
        <v>89</v>
      </c>
      <c r="Q113" s="7" t="s">
        <v>32</v>
      </c>
      <c r="R113" s="10" t="s">
        <v>257</v>
      </c>
      <c r="S113" s="5" t="s">
        <v>90</v>
      </c>
      <c r="T113" s="12" t="s">
        <v>90</v>
      </c>
      <c r="U113" s="27" t="s">
        <v>90</v>
      </c>
      <c r="V113" s="12" t="s">
        <v>90</v>
      </c>
      <c r="W113" s="13" t="s">
        <v>90</v>
      </c>
      <c r="X113" s="13"/>
      <c r="Y113" s="28"/>
      <c r="Z113" s="28"/>
      <c r="AA113" s="28"/>
      <c r="AB113" s="28"/>
      <c r="AC113" s="16">
        <v>0</v>
      </c>
      <c r="AD113" s="27">
        <v>2</v>
      </c>
      <c r="AE113" s="27">
        <v>3</v>
      </c>
      <c r="AF113" s="27">
        <v>0</v>
      </c>
      <c r="AG113" s="27">
        <v>0</v>
      </c>
      <c r="AH113" s="27" t="s">
        <v>91</v>
      </c>
      <c r="AI113" s="15">
        <v>7</v>
      </c>
      <c r="AJ113" s="16">
        <v>0</v>
      </c>
      <c r="AK113" s="27">
        <v>2</v>
      </c>
      <c r="AL113" s="12">
        <v>0</v>
      </c>
      <c r="AM113" s="27" t="s">
        <v>90</v>
      </c>
      <c r="AN113" s="15"/>
      <c r="AO113" s="16" t="s">
        <v>92</v>
      </c>
      <c r="AP113" s="15" t="s">
        <v>92</v>
      </c>
      <c r="AQ113" s="16" t="s">
        <v>147</v>
      </c>
      <c r="AR113" s="27" t="s">
        <v>90</v>
      </c>
      <c r="AS113" s="27">
        <v>18</v>
      </c>
      <c r="AT113" s="15">
        <v>3</v>
      </c>
      <c r="AU113" s="16" t="s">
        <v>148</v>
      </c>
      <c r="AV113" s="27" t="s">
        <v>399</v>
      </c>
      <c r="AW113" s="29" t="s">
        <v>156</v>
      </c>
      <c r="AX113" s="5" t="s">
        <v>149</v>
      </c>
      <c r="AY113" s="12" t="s">
        <v>150</v>
      </c>
      <c r="AZ113" s="12" t="s">
        <v>87</v>
      </c>
      <c r="BA113" s="12">
        <v>120</v>
      </c>
      <c r="BB113" s="12"/>
      <c r="BC113" s="14"/>
      <c r="BD113" s="5" t="s">
        <v>151</v>
      </c>
      <c r="BE113" s="12" t="s">
        <v>109</v>
      </c>
      <c r="BF113" s="12" t="s">
        <v>109</v>
      </c>
      <c r="BG113" s="12"/>
      <c r="BH113" s="12"/>
      <c r="BI113" s="14"/>
      <c r="BJ113" s="5">
        <v>7</v>
      </c>
      <c r="BK113" s="12" t="s">
        <v>152</v>
      </c>
      <c r="BL113" s="12" t="s">
        <v>109</v>
      </c>
      <c r="BM113" s="12" t="s">
        <v>100</v>
      </c>
      <c r="BN113" s="12" t="s">
        <v>109</v>
      </c>
      <c r="BO113" s="14" t="s">
        <v>87</v>
      </c>
      <c r="BP113" s="5" t="s">
        <v>90</v>
      </c>
      <c r="BQ113" s="12" t="s">
        <v>90</v>
      </c>
      <c r="BR113" s="12" t="s">
        <v>90</v>
      </c>
      <c r="BS113" s="14"/>
      <c r="BT113" s="5" t="s">
        <v>90</v>
      </c>
      <c r="BU113" s="12" t="s">
        <v>90</v>
      </c>
      <c r="BV113" s="12"/>
      <c r="BW113" s="12"/>
      <c r="BX113" s="12"/>
      <c r="BY113" s="12"/>
      <c r="BZ113" s="12" t="s">
        <v>90</v>
      </c>
      <c r="CA113" s="12" t="s">
        <v>90</v>
      </c>
      <c r="CB113" s="12" t="s">
        <v>90</v>
      </c>
      <c r="CC113" s="12"/>
      <c r="CD113" s="12"/>
      <c r="CE113" s="12"/>
      <c r="CF113" s="17"/>
      <c r="CG113" s="26" t="s">
        <v>103</v>
      </c>
    </row>
    <row r="114" spans="1:85" x14ac:dyDescent="0.25">
      <c r="A114" s="32" t="s">
        <v>258</v>
      </c>
      <c r="B114" s="6" t="s">
        <v>259</v>
      </c>
      <c r="C114" s="7" t="s">
        <v>461</v>
      </c>
      <c r="D114" s="7" t="s">
        <v>462</v>
      </c>
      <c r="E114" s="7">
        <v>33.4</v>
      </c>
      <c r="F114" s="7">
        <v>6.2</v>
      </c>
      <c r="G114" s="10">
        <v>13.6</v>
      </c>
      <c r="H114" s="4" t="s">
        <v>84</v>
      </c>
      <c r="I114" s="7" t="s">
        <v>118</v>
      </c>
      <c r="J114" s="7" t="s">
        <v>84</v>
      </c>
      <c r="K114" s="7" t="s">
        <v>84</v>
      </c>
      <c r="L114" s="10" t="s">
        <v>87</v>
      </c>
      <c r="M114" s="7" t="s">
        <v>84</v>
      </c>
      <c r="N114" s="7" t="s">
        <v>84</v>
      </c>
      <c r="O114" s="24" t="s">
        <v>84</v>
      </c>
      <c r="P114" s="34" t="s">
        <v>600</v>
      </c>
      <c r="Q114" s="7" t="s">
        <v>599</v>
      </c>
      <c r="R114" s="10" t="s">
        <v>260</v>
      </c>
      <c r="S114" s="5" t="s">
        <v>90</v>
      </c>
      <c r="T114" s="12" t="s">
        <v>90</v>
      </c>
      <c r="U114" s="27" t="s">
        <v>90</v>
      </c>
      <c r="V114" s="12" t="s">
        <v>90</v>
      </c>
      <c r="W114" s="13"/>
      <c r="X114" s="13"/>
      <c r="Y114" s="28"/>
      <c r="Z114" s="28"/>
      <c r="AA114" s="28"/>
      <c r="AB114" s="28"/>
      <c r="AC114" s="16">
        <v>0</v>
      </c>
      <c r="AD114" s="27">
        <v>2</v>
      </c>
      <c r="AE114" s="27">
        <v>3</v>
      </c>
      <c r="AF114" s="27">
        <v>0</v>
      </c>
      <c r="AG114" s="27">
        <v>0</v>
      </c>
      <c r="AH114" s="27" t="s">
        <v>91</v>
      </c>
      <c r="AI114" s="15">
        <v>5</v>
      </c>
      <c r="AJ114" s="16">
        <v>0</v>
      </c>
      <c r="AK114" s="27">
        <v>2</v>
      </c>
      <c r="AL114" s="12">
        <v>0</v>
      </c>
      <c r="AM114" s="27" t="s">
        <v>90</v>
      </c>
      <c r="AN114" s="15"/>
      <c r="AO114" s="16" t="s">
        <v>92</v>
      </c>
      <c r="AP114" s="15" t="s">
        <v>92</v>
      </c>
      <c r="AQ114" s="16" t="s">
        <v>147</v>
      </c>
      <c r="AR114" s="27" t="s">
        <v>90</v>
      </c>
      <c r="AS114" s="27">
        <v>17</v>
      </c>
      <c r="AT114" s="15">
        <v>3</v>
      </c>
      <c r="AU114" s="16" t="s">
        <v>148</v>
      </c>
      <c r="AV114" s="27" t="s">
        <v>399</v>
      </c>
      <c r="AW114" s="29" t="s">
        <v>156</v>
      </c>
      <c r="AX114" s="5" t="s">
        <v>136</v>
      </c>
      <c r="AY114" s="12" t="s">
        <v>150</v>
      </c>
      <c r="AZ114" s="12" t="s">
        <v>87</v>
      </c>
      <c r="BA114" s="12">
        <v>120</v>
      </c>
      <c r="BB114" s="12"/>
      <c r="BC114" s="14"/>
      <c r="BD114" s="5" t="s">
        <v>151</v>
      </c>
      <c r="BE114" s="12" t="s">
        <v>109</v>
      </c>
      <c r="BF114" s="12" t="s">
        <v>109</v>
      </c>
      <c r="BG114" s="12"/>
      <c r="BH114" s="12"/>
      <c r="BI114" s="14"/>
      <c r="BJ114" s="5">
        <v>7</v>
      </c>
      <c r="BK114" s="12" t="s">
        <v>100</v>
      </c>
      <c r="BL114" s="12" t="s">
        <v>109</v>
      </c>
      <c r="BM114" s="12" t="s">
        <v>100</v>
      </c>
      <c r="BN114" s="12" t="s">
        <v>109</v>
      </c>
      <c r="BO114" s="14" t="s">
        <v>87</v>
      </c>
      <c r="BP114" s="5" t="s">
        <v>90</v>
      </c>
      <c r="BQ114" s="12" t="s">
        <v>90</v>
      </c>
      <c r="BR114" s="12" t="s">
        <v>90</v>
      </c>
      <c r="BS114" s="14"/>
      <c r="BT114" s="5" t="s">
        <v>90</v>
      </c>
      <c r="BU114" s="12" t="s">
        <v>90</v>
      </c>
      <c r="BV114" s="12"/>
      <c r="BW114" s="12"/>
      <c r="BX114" s="12"/>
      <c r="BY114" s="12"/>
      <c r="BZ114" s="12" t="s">
        <v>90</v>
      </c>
      <c r="CA114" s="12" t="s">
        <v>90</v>
      </c>
      <c r="CB114" s="12" t="s">
        <v>90</v>
      </c>
      <c r="CC114" s="12"/>
      <c r="CD114" s="12"/>
      <c r="CE114" s="12"/>
      <c r="CF114" s="17"/>
      <c r="CG114" s="26" t="s">
        <v>103</v>
      </c>
    </row>
    <row r="115" spans="1:85" x14ac:dyDescent="0.25">
      <c r="A115" s="32" t="s">
        <v>261</v>
      </c>
      <c r="B115" s="6" t="s">
        <v>262</v>
      </c>
      <c r="C115" s="7" t="s">
        <v>460</v>
      </c>
      <c r="D115" s="7" t="s">
        <v>459</v>
      </c>
      <c r="E115" s="7">
        <v>36.5</v>
      </c>
      <c r="F115" s="7">
        <v>6.5</v>
      </c>
      <c r="G115" s="10">
        <v>14.3</v>
      </c>
      <c r="H115" s="4" t="s">
        <v>88</v>
      </c>
      <c r="I115" s="7" t="s">
        <v>118</v>
      </c>
      <c r="J115" s="7" t="s">
        <v>84</v>
      </c>
      <c r="K115" s="7" t="s">
        <v>84</v>
      </c>
      <c r="L115" s="10" t="s">
        <v>87</v>
      </c>
      <c r="M115" s="7" t="s">
        <v>84</v>
      </c>
      <c r="N115" s="7" t="s">
        <v>84</v>
      </c>
      <c r="O115" s="24" t="s">
        <v>84</v>
      </c>
      <c r="P115" s="25" t="s">
        <v>89</v>
      </c>
      <c r="Q115" s="10" t="s">
        <v>32</v>
      </c>
      <c r="R115" s="10" t="s">
        <v>263</v>
      </c>
      <c r="S115" s="5" t="s">
        <v>90</v>
      </c>
      <c r="T115" s="12" t="s">
        <v>90</v>
      </c>
      <c r="U115" s="27" t="s">
        <v>90</v>
      </c>
      <c r="V115" s="12" t="s">
        <v>90</v>
      </c>
      <c r="W115" s="13" t="s">
        <v>90</v>
      </c>
      <c r="X115" s="13"/>
      <c r="Y115" s="28"/>
      <c r="Z115" s="28"/>
      <c r="AA115" s="28"/>
      <c r="AB115" s="28"/>
      <c r="AC115" s="16">
        <v>0</v>
      </c>
      <c r="AD115" s="27">
        <v>2</v>
      </c>
      <c r="AE115" s="27">
        <v>3</v>
      </c>
      <c r="AF115" s="27">
        <v>0</v>
      </c>
      <c r="AG115" s="27">
        <v>0</v>
      </c>
      <c r="AH115" s="27" t="s">
        <v>91</v>
      </c>
      <c r="AI115" s="15">
        <v>7</v>
      </c>
      <c r="AJ115" s="16">
        <v>0</v>
      </c>
      <c r="AK115" s="27">
        <v>2</v>
      </c>
      <c r="AL115" s="12">
        <v>0</v>
      </c>
      <c r="AM115" s="27" t="s">
        <v>90</v>
      </c>
      <c r="AN115" s="15"/>
      <c r="AO115" s="16" t="s">
        <v>92</v>
      </c>
      <c r="AP115" s="15" t="s">
        <v>92</v>
      </c>
      <c r="AQ115" s="16" t="s">
        <v>147</v>
      </c>
      <c r="AR115" s="27" t="s">
        <v>90</v>
      </c>
      <c r="AS115" s="27">
        <v>18</v>
      </c>
      <c r="AT115" s="15">
        <v>3</v>
      </c>
      <c r="AU115" s="16" t="s">
        <v>148</v>
      </c>
      <c r="AV115" s="27" t="s">
        <v>399</v>
      </c>
      <c r="AW115" s="29" t="s">
        <v>156</v>
      </c>
      <c r="AX115" s="5" t="s">
        <v>149</v>
      </c>
      <c r="AY115" s="12" t="s">
        <v>150</v>
      </c>
      <c r="AZ115" s="12" t="s">
        <v>87</v>
      </c>
      <c r="BA115" s="12">
        <v>120</v>
      </c>
      <c r="BB115" s="12"/>
      <c r="BC115" s="14"/>
      <c r="BD115" s="5" t="s">
        <v>151</v>
      </c>
      <c r="BE115" s="12" t="s">
        <v>109</v>
      </c>
      <c r="BF115" s="12" t="s">
        <v>109</v>
      </c>
      <c r="BG115" s="12"/>
      <c r="BH115" s="12"/>
      <c r="BI115" s="14"/>
      <c r="BJ115" s="5">
        <v>7</v>
      </c>
      <c r="BK115" s="12" t="s">
        <v>152</v>
      </c>
      <c r="BL115" s="12" t="s">
        <v>109</v>
      </c>
      <c r="BM115" s="12" t="s">
        <v>100</v>
      </c>
      <c r="BN115" s="12" t="s">
        <v>109</v>
      </c>
      <c r="BO115" s="14" t="s">
        <v>87</v>
      </c>
      <c r="BP115" s="5" t="s">
        <v>90</v>
      </c>
      <c r="BQ115" s="12" t="s">
        <v>90</v>
      </c>
      <c r="BR115" s="12" t="s">
        <v>90</v>
      </c>
      <c r="BS115" s="14"/>
      <c r="BT115" s="5" t="s">
        <v>90</v>
      </c>
      <c r="BU115" s="12" t="s">
        <v>90</v>
      </c>
      <c r="BV115" s="12"/>
      <c r="BW115" s="12"/>
      <c r="BX115" s="12"/>
      <c r="BY115" s="12"/>
      <c r="BZ115" s="12" t="s">
        <v>90</v>
      </c>
      <c r="CA115" s="12" t="s">
        <v>90</v>
      </c>
      <c r="CB115" s="12" t="s">
        <v>90</v>
      </c>
      <c r="CC115" s="12"/>
      <c r="CD115" s="12"/>
      <c r="CE115" s="12"/>
      <c r="CF115" s="17"/>
      <c r="CG115" s="26" t="s">
        <v>103</v>
      </c>
    </row>
    <row r="116" spans="1:85" x14ac:dyDescent="0.25">
      <c r="A116" s="32" t="s">
        <v>325</v>
      </c>
      <c r="B116" s="6" t="s">
        <v>326</v>
      </c>
      <c r="C116" s="7" t="s">
        <v>327</v>
      </c>
      <c r="D116" s="7" t="s">
        <v>328</v>
      </c>
      <c r="E116" s="7">
        <v>55.3</v>
      </c>
      <c r="F116" s="7">
        <v>9.52</v>
      </c>
      <c r="G116" s="8">
        <f t="shared" ref="G116:G127" si="3">SUM(F116*2.2)</f>
        <v>20.943999999999999</v>
      </c>
      <c r="H116" s="9" t="s">
        <v>84</v>
      </c>
      <c r="I116" s="7" t="s">
        <v>118</v>
      </c>
      <c r="J116" s="7" t="s">
        <v>84</v>
      </c>
      <c r="K116" s="7" t="s">
        <v>84</v>
      </c>
      <c r="L116" s="10" t="s">
        <v>87</v>
      </c>
      <c r="M116" s="7" t="s">
        <v>84</v>
      </c>
      <c r="N116" s="7" t="s">
        <v>84</v>
      </c>
      <c r="O116" s="11" t="s">
        <v>84</v>
      </c>
      <c r="P116" s="25" t="s">
        <v>89</v>
      </c>
      <c r="Q116" s="10" t="s">
        <v>32</v>
      </c>
      <c r="R116" s="10" t="s">
        <v>87</v>
      </c>
      <c r="S116" s="5" t="s">
        <v>90</v>
      </c>
      <c r="T116" s="12" t="s">
        <v>90</v>
      </c>
      <c r="U116" s="12" t="s">
        <v>90</v>
      </c>
      <c r="V116" s="12" t="s">
        <v>90</v>
      </c>
      <c r="W116" s="13" t="s">
        <v>90</v>
      </c>
      <c r="X116" s="13" t="s">
        <v>90</v>
      </c>
      <c r="Y116" s="13"/>
      <c r="Z116" s="13"/>
      <c r="AA116" s="13"/>
      <c r="AB116" s="13"/>
      <c r="AC116" s="5">
        <v>0</v>
      </c>
      <c r="AD116" s="12">
        <v>0</v>
      </c>
      <c r="AE116" s="12">
        <v>2</v>
      </c>
      <c r="AF116" s="12">
        <v>0</v>
      </c>
      <c r="AG116" s="12">
        <v>3</v>
      </c>
      <c r="AH116" s="12" t="s">
        <v>91</v>
      </c>
      <c r="AI116" s="14" t="s">
        <v>194</v>
      </c>
      <c r="AJ116" s="5">
        <v>0</v>
      </c>
      <c r="AK116" s="12">
        <v>2</v>
      </c>
      <c r="AL116" s="12">
        <v>1</v>
      </c>
      <c r="AM116" s="12" t="s">
        <v>90</v>
      </c>
      <c r="AN116" s="15"/>
      <c r="AO116" s="16" t="s">
        <v>88</v>
      </c>
      <c r="AP116" s="15" t="s">
        <v>88</v>
      </c>
      <c r="AQ116" s="5" t="s">
        <v>195</v>
      </c>
      <c r="AR116" s="12" t="s">
        <v>90</v>
      </c>
      <c r="AS116" s="12">
        <v>16</v>
      </c>
      <c r="AT116" s="14">
        <v>2</v>
      </c>
      <c r="AU116" s="5" t="s">
        <v>186</v>
      </c>
      <c r="AV116" s="12" t="s">
        <v>449</v>
      </c>
      <c r="AW116" s="17" t="s">
        <v>120</v>
      </c>
      <c r="AX116" s="5" t="s">
        <v>149</v>
      </c>
      <c r="AY116" s="12" t="s">
        <v>188</v>
      </c>
      <c r="AZ116" s="12" t="s">
        <v>136</v>
      </c>
      <c r="BA116" s="12">
        <v>120</v>
      </c>
      <c r="BB116" s="12" t="s">
        <v>221</v>
      </c>
      <c r="BC116" s="14" t="s">
        <v>222</v>
      </c>
      <c r="BD116" s="5" t="s">
        <v>196</v>
      </c>
      <c r="BE116" s="12" t="s">
        <v>197</v>
      </c>
      <c r="BF116" s="12" t="s">
        <v>99</v>
      </c>
      <c r="BG116" s="12"/>
      <c r="BH116" s="12"/>
      <c r="BI116" s="14"/>
      <c r="BJ116" s="5">
        <v>9</v>
      </c>
      <c r="BK116" s="12" t="s">
        <v>102</v>
      </c>
      <c r="BL116" s="12" t="s">
        <v>101</v>
      </c>
      <c r="BM116" s="12" t="s">
        <v>102</v>
      </c>
      <c r="BN116" s="12" t="s">
        <v>100</v>
      </c>
      <c r="BO116" s="14" t="s">
        <v>87</v>
      </c>
      <c r="BP116" s="5" t="s">
        <v>90</v>
      </c>
      <c r="BQ116" s="12" t="s">
        <v>90</v>
      </c>
      <c r="BR116" s="12" t="s">
        <v>90</v>
      </c>
      <c r="BS116" s="14"/>
      <c r="BT116" s="5"/>
      <c r="BU116" s="12" t="s">
        <v>90</v>
      </c>
      <c r="BV116" s="12" t="s">
        <v>90</v>
      </c>
      <c r="BW116" s="12"/>
      <c r="BX116" s="12"/>
      <c r="BY116" s="12"/>
      <c r="BZ116" s="12" t="s">
        <v>90</v>
      </c>
      <c r="CA116" s="12" t="s">
        <v>90</v>
      </c>
      <c r="CB116" s="12" t="s">
        <v>90</v>
      </c>
      <c r="CC116" s="12" t="s">
        <v>90</v>
      </c>
      <c r="CD116" s="12"/>
      <c r="CE116" s="12"/>
      <c r="CF116" s="17"/>
      <c r="CG116" s="26" t="s">
        <v>103</v>
      </c>
    </row>
    <row r="117" spans="1:85" x14ac:dyDescent="0.25">
      <c r="A117" s="32" t="s">
        <v>329</v>
      </c>
      <c r="B117" s="6" t="s">
        <v>330</v>
      </c>
      <c r="C117" s="7" t="s">
        <v>327</v>
      </c>
      <c r="D117" s="7" t="s">
        <v>328</v>
      </c>
      <c r="E117" s="7">
        <v>55.3</v>
      </c>
      <c r="F117" s="7">
        <v>10.039999999999999</v>
      </c>
      <c r="G117" s="8">
        <f t="shared" si="3"/>
        <v>22.088000000000001</v>
      </c>
      <c r="H117" s="9" t="s">
        <v>84</v>
      </c>
      <c r="I117" s="7" t="s">
        <v>118</v>
      </c>
      <c r="J117" s="7" t="s">
        <v>84</v>
      </c>
      <c r="K117" s="7" t="s">
        <v>84</v>
      </c>
      <c r="L117" s="7" t="s">
        <v>87</v>
      </c>
      <c r="M117" s="7" t="s">
        <v>84</v>
      </c>
      <c r="N117" s="7" t="s">
        <v>84</v>
      </c>
      <c r="O117" s="11" t="s">
        <v>84</v>
      </c>
      <c r="P117" s="25" t="s">
        <v>89</v>
      </c>
      <c r="Q117" s="10" t="s">
        <v>32</v>
      </c>
      <c r="R117" s="10" t="s">
        <v>318</v>
      </c>
      <c r="S117" s="5" t="s">
        <v>90</v>
      </c>
      <c r="T117" s="12" t="s">
        <v>90</v>
      </c>
      <c r="U117" s="12" t="s">
        <v>90</v>
      </c>
      <c r="V117" s="12" t="s">
        <v>90</v>
      </c>
      <c r="W117" s="13" t="s">
        <v>90</v>
      </c>
      <c r="X117" s="13" t="s">
        <v>90</v>
      </c>
      <c r="Y117" s="13"/>
      <c r="Z117" s="13"/>
      <c r="AA117" s="13"/>
      <c r="AB117" s="13"/>
      <c r="AC117" s="5">
        <v>0</v>
      </c>
      <c r="AD117" s="12">
        <v>0</v>
      </c>
      <c r="AE117" s="12">
        <v>2</v>
      </c>
      <c r="AF117" s="12">
        <v>0</v>
      </c>
      <c r="AG117" s="12">
        <v>3</v>
      </c>
      <c r="AH117" s="12" t="s">
        <v>91</v>
      </c>
      <c r="AI117" s="14" t="s">
        <v>194</v>
      </c>
      <c r="AJ117" s="5">
        <v>0</v>
      </c>
      <c r="AK117" s="12">
        <v>2</v>
      </c>
      <c r="AL117" s="12">
        <v>1</v>
      </c>
      <c r="AM117" s="12" t="s">
        <v>90</v>
      </c>
      <c r="AN117" s="15"/>
      <c r="AO117" s="16" t="s">
        <v>88</v>
      </c>
      <c r="AP117" s="15" t="s">
        <v>88</v>
      </c>
      <c r="AQ117" s="5" t="s">
        <v>195</v>
      </c>
      <c r="AR117" s="12" t="s">
        <v>90</v>
      </c>
      <c r="AS117" s="12">
        <v>16</v>
      </c>
      <c r="AT117" s="14">
        <v>2</v>
      </c>
      <c r="AU117" s="5" t="s">
        <v>186</v>
      </c>
      <c r="AV117" s="12" t="s">
        <v>449</v>
      </c>
      <c r="AW117" s="17" t="s">
        <v>120</v>
      </c>
      <c r="AX117" s="5" t="s">
        <v>149</v>
      </c>
      <c r="AY117" s="12" t="s">
        <v>188</v>
      </c>
      <c r="AZ117" s="12" t="s">
        <v>136</v>
      </c>
      <c r="BA117" s="12">
        <v>120</v>
      </c>
      <c r="BB117" s="12" t="s">
        <v>221</v>
      </c>
      <c r="BC117" s="14" t="s">
        <v>222</v>
      </c>
      <c r="BD117" s="5" t="s">
        <v>196</v>
      </c>
      <c r="BE117" s="12" t="s">
        <v>197</v>
      </c>
      <c r="BF117" s="12" t="s">
        <v>99</v>
      </c>
      <c r="BG117" s="12"/>
      <c r="BH117" s="12"/>
      <c r="BI117" s="14"/>
      <c r="BJ117" s="5">
        <v>9</v>
      </c>
      <c r="BK117" s="12" t="s">
        <v>102</v>
      </c>
      <c r="BL117" s="12" t="s">
        <v>101</v>
      </c>
      <c r="BM117" s="12" t="s">
        <v>102</v>
      </c>
      <c r="BN117" s="12" t="s">
        <v>100</v>
      </c>
      <c r="BO117" s="14" t="s">
        <v>87</v>
      </c>
      <c r="BP117" s="5" t="s">
        <v>90</v>
      </c>
      <c r="BQ117" s="12" t="s">
        <v>90</v>
      </c>
      <c r="BR117" s="12" t="s">
        <v>90</v>
      </c>
      <c r="BS117" s="14"/>
      <c r="BT117" s="5"/>
      <c r="BU117" s="12" t="s">
        <v>90</v>
      </c>
      <c r="BV117" s="12" t="s">
        <v>90</v>
      </c>
      <c r="BW117" s="12"/>
      <c r="BX117" s="12"/>
      <c r="BY117" s="12"/>
      <c r="BZ117" s="12" t="s">
        <v>90</v>
      </c>
      <c r="CA117" s="12" t="s">
        <v>90</v>
      </c>
      <c r="CB117" s="12" t="s">
        <v>90</v>
      </c>
      <c r="CC117" s="12" t="s">
        <v>90</v>
      </c>
      <c r="CD117" s="12"/>
      <c r="CE117" s="12"/>
      <c r="CF117" s="17"/>
      <c r="CG117" s="26" t="s">
        <v>103</v>
      </c>
    </row>
    <row r="118" spans="1:85" x14ac:dyDescent="0.25">
      <c r="A118" s="32" t="s">
        <v>331</v>
      </c>
      <c r="B118" s="6" t="s">
        <v>332</v>
      </c>
      <c r="C118" s="7" t="s">
        <v>327</v>
      </c>
      <c r="D118" s="7" t="s">
        <v>328</v>
      </c>
      <c r="E118" s="7">
        <v>55.3</v>
      </c>
      <c r="F118" s="7">
        <v>10.039999999999999</v>
      </c>
      <c r="G118" s="8">
        <f t="shared" si="3"/>
        <v>22.088000000000001</v>
      </c>
      <c r="H118" s="9" t="s">
        <v>84</v>
      </c>
      <c r="I118" s="7" t="s">
        <v>118</v>
      </c>
      <c r="J118" s="7" t="s">
        <v>84</v>
      </c>
      <c r="K118" s="7" t="s">
        <v>84</v>
      </c>
      <c r="L118" s="10" t="s">
        <v>87</v>
      </c>
      <c r="M118" s="7" t="s">
        <v>84</v>
      </c>
      <c r="N118" s="7" t="s">
        <v>84</v>
      </c>
      <c r="O118" s="11" t="s">
        <v>84</v>
      </c>
      <c r="P118" s="25" t="s">
        <v>89</v>
      </c>
      <c r="Q118" s="10" t="s">
        <v>32</v>
      </c>
      <c r="R118" s="10" t="s">
        <v>200</v>
      </c>
      <c r="S118" s="5" t="s">
        <v>90</v>
      </c>
      <c r="T118" s="12" t="s">
        <v>90</v>
      </c>
      <c r="U118" s="12" t="s">
        <v>90</v>
      </c>
      <c r="V118" s="12" t="s">
        <v>90</v>
      </c>
      <c r="W118" s="13" t="s">
        <v>90</v>
      </c>
      <c r="X118" s="13" t="s">
        <v>90</v>
      </c>
      <c r="Y118" s="13"/>
      <c r="Z118" s="13"/>
      <c r="AA118" s="13"/>
      <c r="AB118" s="13"/>
      <c r="AC118" s="5">
        <v>0</v>
      </c>
      <c r="AD118" s="12">
        <v>0</v>
      </c>
      <c r="AE118" s="12">
        <v>2</v>
      </c>
      <c r="AF118" s="12">
        <v>0</v>
      </c>
      <c r="AG118" s="12">
        <v>3</v>
      </c>
      <c r="AH118" s="12" t="s">
        <v>91</v>
      </c>
      <c r="AI118" s="14" t="s">
        <v>194</v>
      </c>
      <c r="AJ118" s="5">
        <v>0</v>
      </c>
      <c r="AK118" s="12">
        <v>2</v>
      </c>
      <c r="AL118" s="12">
        <v>1</v>
      </c>
      <c r="AM118" s="12" t="s">
        <v>90</v>
      </c>
      <c r="AN118" s="15"/>
      <c r="AO118" s="16" t="s">
        <v>88</v>
      </c>
      <c r="AP118" s="15" t="s">
        <v>88</v>
      </c>
      <c r="AQ118" s="5" t="s">
        <v>195</v>
      </c>
      <c r="AR118" s="12" t="s">
        <v>90</v>
      </c>
      <c r="AS118" s="12">
        <v>16</v>
      </c>
      <c r="AT118" s="14">
        <v>2</v>
      </c>
      <c r="AU118" s="5" t="s">
        <v>186</v>
      </c>
      <c r="AV118" s="12" t="s">
        <v>449</v>
      </c>
      <c r="AW118" s="17" t="s">
        <v>120</v>
      </c>
      <c r="AX118" s="5" t="s">
        <v>149</v>
      </c>
      <c r="AY118" s="12" t="s">
        <v>188</v>
      </c>
      <c r="AZ118" s="12" t="s">
        <v>136</v>
      </c>
      <c r="BA118" s="12">
        <v>120</v>
      </c>
      <c r="BB118" s="12" t="s">
        <v>221</v>
      </c>
      <c r="BC118" s="14" t="s">
        <v>222</v>
      </c>
      <c r="BD118" s="5" t="s">
        <v>196</v>
      </c>
      <c r="BE118" s="12" t="s">
        <v>197</v>
      </c>
      <c r="BF118" s="12" t="s">
        <v>99</v>
      </c>
      <c r="BG118" s="12"/>
      <c r="BH118" s="12"/>
      <c r="BI118" s="14"/>
      <c r="BJ118" s="5">
        <v>9</v>
      </c>
      <c r="BK118" s="12" t="s">
        <v>102</v>
      </c>
      <c r="BL118" s="12" t="s">
        <v>101</v>
      </c>
      <c r="BM118" s="12" t="s">
        <v>102</v>
      </c>
      <c r="BN118" s="12" t="s">
        <v>100</v>
      </c>
      <c r="BO118" s="14" t="s">
        <v>87</v>
      </c>
      <c r="BP118" s="5" t="s">
        <v>90</v>
      </c>
      <c r="BQ118" s="12" t="s">
        <v>90</v>
      </c>
      <c r="BR118" s="12" t="s">
        <v>90</v>
      </c>
      <c r="BS118" s="14"/>
      <c r="BT118" s="5"/>
      <c r="BU118" s="12" t="s">
        <v>90</v>
      </c>
      <c r="BV118" s="12" t="s">
        <v>90</v>
      </c>
      <c r="BW118" s="12"/>
      <c r="BX118" s="12"/>
      <c r="BY118" s="12"/>
      <c r="BZ118" s="12" t="s">
        <v>90</v>
      </c>
      <c r="CA118" s="12" t="s">
        <v>90</v>
      </c>
      <c r="CB118" s="12" t="s">
        <v>90</v>
      </c>
      <c r="CC118" s="12" t="s">
        <v>90</v>
      </c>
      <c r="CD118" s="12"/>
      <c r="CE118" s="12"/>
      <c r="CF118" s="17"/>
      <c r="CG118" s="26" t="s">
        <v>103</v>
      </c>
    </row>
    <row r="119" spans="1:85" x14ac:dyDescent="0.25">
      <c r="A119" s="32" t="s">
        <v>333</v>
      </c>
      <c r="B119" s="6" t="s">
        <v>334</v>
      </c>
      <c r="C119" s="7" t="s">
        <v>327</v>
      </c>
      <c r="D119" s="7" t="s">
        <v>328</v>
      </c>
      <c r="E119" s="7">
        <v>55.3</v>
      </c>
      <c r="F119" s="7">
        <v>10.039999999999999</v>
      </c>
      <c r="G119" s="8">
        <f t="shared" si="3"/>
        <v>22.088000000000001</v>
      </c>
      <c r="H119" s="9" t="s">
        <v>88</v>
      </c>
      <c r="I119" s="7" t="s">
        <v>118</v>
      </c>
      <c r="J119" s="7" t="s">
        <v>84</v>
      </c>
      <c r="K119" s="7" t="s">
        <v>84</v>
      </c>
      <c r="L119" s="10" t="s">
        <v>87</v>
      </c>
      <c r="M119" s="7" t="s">
        <v>299</v>
      </c>
      <c r="N119" s="7" t="s">
        <v>84</v>
      </c>
      <c r="O119" s="11" t="s">
        <v>84</v>
      </c>
      <c r="P119" s="25" t="s">
        <v>89</v>
      </c>
      <c r="Q119" s="10" t="s">
        <v>32</v>
      </c>
      <c r="R119" s="10" t="s">
        <v>211</v>
      </c>
      <c r="S119" s="5" t="s">
        <v>90</v>
      </c>
      <c r="T119" s="12" t="s">
        <v>90</v>
      </c>
      <c r="U119" s="12" t="s">
        <v>90</v>
      </c>
      <c r="V119" s="12" t="s">
        <v>90</v>
      </c>
      <c r="W119" s="13" t="s">
        <v>90</v>
      </c>
      <c r="X119" s="13" t="s">
        <v>90</v>
      </c>
      <c r="Y119" s="13"/>
      <c r="Z119" s="13"/>
      <c r="AA119" s="13"/>
      <c r="AB119" s="13"/>
      <c r="AC119" s="5">
        <v>0</v>
      </c>
      <c r="AD119" s="12">
        <v>0</v>
      </c>
      <c r="AE119" s="12">
        <v>2</v>
      </c>
      <c r="AF119" s="12">
        <v>0</v>
      </c>
      <c r="AG119" s="12">
        <v>3</v>
      </c>
      <c r="AH119" s="12" t="s">
        <v>91</v>
      </c>
      <c r="AI119" s="14" t="s">
        <v>194</v>
      </c>
      <c r="AJ119" s="5">
        <v>0</v>
      </c>
      <c r="AK119" s="12">
        <v>2</v>
      </c>
      <c r="AL119" s="12">
        <v>1</v>
      </c>
      <c r="AM119" s="12" t="s">
        <v>90</v>
      </c>
      <c r="AN119" s="15"/>
      <c r="AO119" s="16" t="s">
        <v>88</v>
      </c>
      <c r="AP119" s="15" t="s">
        <v>88</v>
      </c>
      <c r="AQ119" s="5" t="s">
        <v>195</v>
      </c>
      <c r="AR119" s="12" t="s">
        <v>90</v>
      </c>
      <c r="AS119" s="12">
        <v>16</v>
      </c>
      <c r="AT119" s="14">
        <v>2</v>
      </c>
      <c r="AU119" s="5" t="s">
        <v>186</v>
      </c>
      <c r="AV119" s="12" t="s">
        <v>449</v>
      </c>
      <c r="AW119" s="17" t="s">
        <v>120</v>
      </c>
      <c r="AX119" s="5" t="s">
        <v>149</v>
      </c>
      <c r="AY119" s="12" t="s">
        <v>188</v>
      </c>
      <c r="AZ119" s="12" t="s">
        <v>136</v>
      </c>
      <c r="BA119" s="12">
        <v>120</v>
      </c>
      <c r="BB119" s="12" t="s">
        <v>221</v>
      </c>
      <c r="BC119" s="14" t="s">
        <v>222</v>
      </c>
      <c r="BD119" s="5" t="s">
        <v>196</v>
      </c>
      <c r="BE119" s="12" t="s">
        <v>197</v>
      </c>
      <c r="BF119" s="12" t="s">
        <v>99</v>
      </c>
      <c r="BG119" s="12"/>
      <c r="BH119" s="12"/>
      <c r="BI119" s="14"/>
      <c r="BJ119" s="5">
        <v>9</v>
      </c>
      <c r="BK119" s="12" t="s">
        <v>102</v>
      </c>
      <c r="BL119" s="12" t="s">
        <v>101</v>
      </c>
      <c r="BM119" s="12" t="s">
        <v>102</v>
      </c>
      <c r="BN119" s="12" t="s">
        <v>100</v>
      </c>
      <c r="BO119" s="14" t="s">
        <v>87</v>
      </c>
      <c r="BP119" s="5" t="s">
        <v>90</v>
      </c>
      <c r="BQ119" s="12" t="s">
        <v>90</v>
      </c>
      <c r="BR119" s="12" t="s">
        <v>90</v>
      </c>
      <c r="BS119" s="14"/>
      <c r="BT119" s="5"/>
      <c r="BU119" s="12" t="s">
        <v>90</v>
      </c>
      <c r="BV119" s="12" t="s">
        <v>90</v>
      </c>
      <c r="BW119" s="12"/>
      <c r="BX119" s="12"/>
      <c r="BY119" s="12"/>
      <c r="BZ119" s="12" t="s">
        <v>90</v>
      </c>
      <c r="CA119" s="12" t="s">
        <v>90</v>
      </c>
      <c r="CB119" s="12" t="s">
        <v>90</v>
      </c>
      <c r="CC119" s="12" t="s">
        <v>90</v>
      </c>
      <c r="CD119" s="12"/>
      <c r="CE119" s="12"/>
      <c r="CF119" s="17"/>
      <c r="CG119" s="26" t="s">
        <v>103</v>
      </c>
    </row>
    <row r="120" spans="1:85" x14ac:dyDescent="0.25">
      <c r="A120" s="23" t="s">
        <v>264</v>
      </c>
      <c r="B120" s="6" t="s">
        <v>265</v>
      </c>
      <c r="C120" s="27" t="s">
        <v>463</v>
      </c>
      <c r="D120" s="27" t="s">
        <v>464</v>
      </c>
      <c r="E120" s="27">
        <v>10.3</v>
      </c>
      <c r="F120" s="27">
        <v>3.5</v>
      </c>
      <c r="G120" s="10">
        <f t="shared" si="3"/>
        <v>7.7000000000000011</v>
      </c>
      <c r="H120" s="16" t="s">
        <v>84</v>
      </c>
      <c r="I120" s="27" t="s">
        <v>139</v>
      </c>
      <c r="J120" s="27" t="s">
        <v>84</v>
      </c>
      <c r="K120" s="7" t="s">
        <v>86</v>
      </c>
      <c r="L120" s="10" t="s">
        <v>87</v>
      </c>
      <c r="M120" s="27" t="s">
        <v>88</v>
      </c>
      <c r="N120" s="27" t="s">
        <v>87</v>
      </c>
      <c r="O120" s="29" t="s">
        <v>84</v>
      </c>
      <c r="P120" s="39" t="s">
        <v>266</v>
      </c>
      <c r="Q120" s="27" t="s">
        <v>141</v>
      </c>
      <c r="R120" s="15" t="s">
        <v>87</v>
      </c>
      <c r="S120" s="16" t="s">
        <v>90</v>
      </c>
      <c r="T120" s="27"/>
      <c r="U120" s="27"/>
      <c r="V120" s="27"/>
      <c r="W120" s="28"/>
      <c r="X120" s="28"/>
      <c r="Y120" s="28"/>
      <c r="Z120" s="28"/>
      <c r="AA120" s="28"/>
      <c r="AB120" s="28"/>
      <c r="AC120" s="16">
        <v>0</v>
      </c>
      <c r="AD120" s="27">
        <v>0</v>
      </c>
      <c r="AE120" s="27">
        <v>2</v>
      </c>
      <c r="AF120" s="27">
        <v>0</v>
      </c>
      <c r="AG120" s="27">
        <v>0</v>
      </c>
      <c r="AH120" s="27" t="s">
        <v>119</v>
      </c>
      <c r="AI120" s="15">
        <v>2</v>
      </c>
      <c r="AJ120" s="16">
        <v>0</v>
      </c>
      <c r="AK120" s="27">
        <v>2</v>
      </c>
      <c r="AL120" s="12">
        <v>0</v>
      </c>
      <c r="AM120" s="27" t="s">
        <v>90</v>
      </c>
      <c r="AN120" s="15"/>
      <c r="AO120" s="16" t="s">
        <v>88</v>
      </c>
      <c r="AP120" s="15" t="s">
        <v>87</v>
      </c>
      <c r="AQ120" s="16" t="s">
        <v>87</v>
      </c>
      <c r="AR120" s="27"/>
      <c r="AS120" s="27"/>
      <c r="AT120" s="15"/>
      <c r="AU120" s="16" t="s">
        <v>267</v>
      </c>
      <c r="AV120" s="27" t="s">
        <v>142</v>
      </c>
      <c r="AW120" s="29" t="s">
        <v>268</v>
      </c>
      <c r="AX120" s="16" t="s">
        <v>87</v>
      </c>
      <c r="AY120" s="27" t="s">
        <v>87</v>
      </c>
      <c r="AZ120" s="27" t="s">
        <v>87</v>
      </c>
      <c r="BA120" s="27" t="s">
        <v>87</v>
      </c>
      <c r="BB120" s="27"/>
      <c r="BC120" s="15"/>
      <c r="BD120" s="16" t="s">
        <v>269</v>
      </c>
      <c r="BE120" s="27"/>
      <c r="BF120" s="27"/>
      <c r="BG120" s="27"/>
      <c r="BH120" s="27"/>
      <c r="BI120" s="15"/>
      <c r="BJ120" s="16">
        <v>2</v>
      </c>
      <c r="BK120" s="27" t="s">
        <v>87</v>
      </c>
      <c r="BL120" s="27" t="s">
        <v>87</v>
      </c>
      <c r="BM120" s="27" t="s">
        <v>87</v>
      </c>
      <c r="BN120" s="27" t="s">
        <v>270</v>
      </c>
      <c r="BO120" s="15" t="s">
        <v>87</v>
      </c>
      <c r="BP120" s="16" t="s">
        <v>90</v>
      </c>
      <c r="BQ120" s="27"/>
      <c r="BR120" s="27" t="s">
        <v>90</v>
      </c>
      <c r="BS120" s="15"/>
      <c r="BT120" s="5"/>
      <c r="BU120" s="12"/>
      <c r="BV120" s="12"/>
      <c r="BW120" s="27"/>
      <c r="BX120" s="27"/>
      <c r="BY120" s="12"/>
      <c r="BZ120" s="12" t="s">
        <v>90</v>
      </c>
      <c r="CA120" s="12"/>
      <c r="CB120" s="12"/>
      <c r="CC120" s="12"/>
      <c r="CD120" s="12"/>
      <c r="CE120" s="12"/>
      <c r="CF120" s="17"/>
      <c r="CG120" s="26" t="s">
        <v>103</v>
      </c>
    </row>
    <row r="121" spans="1:85" x14ac:dyDescent="0.25">
      <c r="A121" s="23" t="s">
        <v>271</v>
      </c>
      <c r="B121" s="6" t="s">
        <v>272</v>
      </c>
      <c r="C121" s="27" t="s">
        <v>463</v>
      </c>
      <c r="D121" s="27" t="s">
        <v>464</v>
      </c>
      <c r="E121" s="27">
        <v>10.3</v>
      </c>
      <c r="F121" s="7">
        <v>4.5</v>
      </c>
      <c r="G121" s="10">
        <f t="shared" si="3"/>
        <v>9.9</v>
      </c>
      <c r="H121" s="4" t="s">
        <v>84</v>
      </c>
      <c r="I121" s="27" t="s">
        <v>139</v>
      </c>
      <c r="J121" s="27" t="s">
        <v>84</v>
      </c>
      <c r="K121" s="7" t="s">
        <v>86</v>
      </c>
      <c r="L121" s="10" t="s">
        <v>87</v>
      </c>
      <c r="M121" s="27" t="s">
        <v>88</v>
      </c>
      <c r="N121" s="27" t="s">
        <v>87</v>
      </c>
      <c r="O121" s="29" t="s">
        <v>84</v>
      </c>
      <c r="P121" s="34" t="s">
        <v>266</v>
      </c>
      <c r="Q121" s="27" t="s">
        <v>141</v>
      </c>
      <c r="R121" s="10" t="s">
        <v>87</v>
      </c>
      <c r="S121" s="16" t="s">
        <v>90</v>
      </c>
      <c r="T121" s="27"/>
      <c r="U121" s="27"/>
      <c r="V121" s="27"/>
      <c r="W121" s="28"/>
      <c r="X121" s="28"/>
      <c r="Y121" s="28"/>
      <c r="Z121" s="28"/>
      <c r="AA121" s="28"/>
      <c r="AB121" s="28"/>
      <c r="AC121" s="16">
        <v>0</v>
      </c>
      <c r="AD121" s="27">
        <v>0</v>
      </c>
      <c r="AE121" s="27">
        <v>2</v>
      </c>
      <c r="AF121" s="27">
        <v>0</v>
      </c>
      <c r="AG121" s="27">
        <v>0</v>
      </c>
      <c r="AH121" s="27" t="s">
        <v>119</v>
      </c>
      <c r="AI121" s="15">
        <v>2</v>
      </c>
      <c r="AJ121" s="16">
        <v>0</v>
      </c>
      <c r="AK121" s="27">
        <v>2</v>
      </c>
      <c r="AL121" s="12">
        <v>0</v>
      </c>
      <c r="AM121" s="27" t="s">
        <v>90</v>
      </c>
      <c r="AN121" s="15"/>
      <c r="AO121" s="16" t="s">
        <v>88</v>
      </c>
      <c r="AP121" s="15" t="s">
        <v>87</v>
      </c>
      <c r="AQ121" s="16" t="s">
        <v>87</v>
      </c>
      <c r="AR121" s="27"/>
      <c r="AS121" s="27"/>
      <c r="AT121" s="15"/>
      <c r="AU121" s="16" t="s">
        <v>267</v>
      </c>
      <c r="AV121" s="27" t="s">
        <v>142</v>
      </c>
      <c r="AW121" s="29" t="s">
        <v>268</v>
      </c>
      <c r="AX121" s="16" t="s">
        <v>87</v>
      </c>
      <c r="AY121" s="12" t="s">
        <v>87</v>
      </c>
      <c r="AZ121" s="12" t="s">
        <v>87</v>
      </c>
      <c r="BA121" s="12" t="s">
        <v>87</v>
      </c>
      <c r="BB121" s="12"/>
      <c r="BC121" s="14"/>
      <c r="BD121" s="5" t="s">
        <v>269</v>
      </c>
      <c r="BE121" s="12"/>
      <c r="BF121" s="12"/>
      <c r="BG121" s="12"/>
      <c r="BH121" s="12"/>
      <c r="BI121" s="14"/>
      <c r="BJ121" s="5">
        <v>2</v>
      </c>
      <c r="BK121" s="12" t="s">
        <v>87</v>
      </c>
      <c r="BL121" s="12" t="s">
        <v>87</v>
      </c>
      <c r="BM121" s="12" t="s">
        <v>87</v>
      </c>
      <c r="BN121" s="27" t="s">
        <v>270</v>
      </c>
      <c r="BO121" s="14" t="s">
        <v>87</v>
      </c>
      <c r="BP121" s="5" t="s">
        <v>90</v>
      </c>
      <c r="BQ121" s="12"/>
      <c r="BR121" s="12" t="s">
        <v>90</v>
      </c>
      <c r="BS121" s="14"/>
      <c r="BT121" s="16"/>
      <c r="BU121" s="27"/>
      <c r="BV121" s="27"/>
      <c r="BW121" s="12"/>
      <c r="BX121" s="12"/>
      <c r="BY121" s="12"/>
      <c r="BZ121" s="12" t="s">
        <v>90</v>
      </c>
      <c r="CA121" s="12"/>
      <c r="CB121" s="12"/>
      <c r="CC121" s="12"/>
      <c r="CD121" s="12"/>
      <c r="CE121" s="12"/>
      <c r="CF121" s="17"/>
      <c r="CG121" s="26" t="s">
        <v>103</v>
      </c>
    </row>
    <row r="122" spans="1:85" x14ac:dyDescent="0.25">
      <c r="A122" s="23" t="s">
        <v>273</v>
      </c>
      <c r="B122" s="6" t="s">
        <v>274</v>
      </c>
      <c r="C122" s="7" t="s">
        <v>465</v>
      </c>
      <c r="D122" s="7" t="s">
        <v>466</v>
      </c>
      <c r="E122" s="7">
        <v>19.2</v>
      </c>
      <c r="F122" s="7">
        <v>4.9000000000000004</v>
      </c>
      <c r="G122" s="10">
        <f t="shared" si="3"/>
        <v>10.780000000000001</v>
      </c>
      <c r="H122" s="4" t="s">
        <v>84</v>
      </c>
      <c r="I122" s="7" t="s">
        <v>275</v>
      </c>
      <c r="J122" s="7" t="s">
        <v>84</v>
      </c>
      <c r="K122" s="7" t="s">
        <v>86</v>
      </c>
      <c r="L122" s="10" t="s">
        <v>87</v>
      </c>
      <c r="M122" s="7" t="s">
        <v>88</v>
      </c>
      <c r="N122" s="7" t="s">
        <v>88</v>
      </c>
      <c r="O122" s="24" t="s">
        <v>87</v>
      </c>
      <c r="P122" s="34" t="s">
        <v>140</v>
      </c>
      <c r="Q122" s="27" t="s">
        <v>141</v>
      </c>
      <c r="R122" s="10" t="s">
        <v>87</v>
      </c>
      <c r="S122" s="16" t="s">
        <v>90</v>
      </c>
      <c r="T122" s="27" t="s">
        <v>90</v>
      </c>
      <c r="U122" s="27"/>
      <c r="V122" s="27"/>
      <c r="W122" s="28"/>
      <c r="X122" s="28"/>
      <c r="Y122" s="28"/>
      <c r="Z122" s="28"/>
      <c r="AA122" s="28"/>
      <c r="AB122" s="28"/>
      <c r="AC122" s="16">
        <v>0</v>
      </c>
      <c r="AD122" s="27">
        <v>0</v>
      </c>
      <c r="AE122" s="27">
        <v>0</v>
      </c>
      <c r="AF122" s="27">
        <v>0</v>
      </c>
      <c r="AG122" s="27">
        <v>6</v>
      </c>
      <c r="AH122" s="27" t="s">
        <v>91</v>
      </c>
      <c r="AI122" s="15">
        <v>2</v>
      </c>
      <c r="AJ122" s="16">
        <v>0</v>
      </c>
      <c r="AK122" s="27">
        <v>2</v>
      </c>
      <c r="AL122" s="12">
        <v>0</v>
      </c>
      <c r="AM122" s="27" t="s">
        <v>90</v>
      </c>
      <c r="AN122" s="15"/>
      <c r="AO122" s="16" t="s">
        <v>92</v>
      </c>
      <c r="AP122" s="15" t="s">
        <v>88</v>
      </c>
      <c r="AQ122" s="16" t="s">
        <v>87</v>
      </c>
      <c r="AR122" s="27"/>
      <c r="AS122" s="27"/>
      <c r="AT122" s="15"/>
      <c r="AU122" s="16" t="s">
        <v>164</v>
      </c>
      <c r="AV122" s="27" t="s">
        <v>142</v>
      </c>
      <c r="AW122" s="29" t="s">
        <v>108</v>
      </c>
      <c r="AX122" s="16" t="s">
        <v>87</v>
      </c>
      <c r="AY122" s="12" t="s">
        <v>87</v>
      </c>
      <c r="AZ122" s="12" t="s">
        <v>87</v>
      </c>
      <c r="BA122" s="12" t="s">
        <v>87</v>
      </c>
      <c r="BB122" s="12"/>
      <c r="BC122" s="14"/>
      <c r="BD122" s="5" t="s">
        <v>98</v>
      </c>
      <c r="BE122" s="12" t="s">
        <v>276</v>
      </c>
      <c r="BF122" s="12" t="s">
        <v>99</v>
      </c>
      <c r="BG122" s="12"/>
      <c r="BH122" s="12"/>
      <c r="BI122" s="14"/>
      <c r="BJ122" s="5">
        <v>3</v>
      </c>
      <c r="BK122" s="12" t="s">
        <v>277</v>
      </c>
      <c r="BL122" s="12" t="s">
        <v>101</v>
      </c>
      <c r="BM122" s="12" t="s">
        <v>87</v>
      </c>
      <c r="BN122" s="12" t="s">
        <v>87</v>
      </c>
      <c r="BO122" s="14" t="s">
        <v>87</v>
      </c>
      <c r="BP122" s="5" t="s">
        <v>90</v>
      </c>
      <c r="BQ122" s="12"/>
      <c r="BR122" s="12"/>
      <c r="BS122" s="14" t="s">
        <v>90</v>
      </c>
      <c r="BT122" s="16"/>
      <c r="BU122" s="27"/>
      <c r="BV122" s="27"/>
      <c r="BW122" s="12" t="s">
        <v>90</v>
      </c>
      <c r="BX122" s="12"/>
      <c r="BY122" s="12"/>
      <c r="BZ122" s="12" t="s">
        <v>90</v>
      </c>
      <c r="CA122" s="12" t="s">
        <v>90</v>
      </c>
      <c r="CB122" s="12"/>
      <c r="CC122" s="12"/>
      <c r="CD122" s="12"/>
      <c r="CE122" s="12"/>
      <c r="CF122" s="17"/>
      <c r="CG122" s="26" t="s">
        <v>103</v>
      </c>
    </row>
    <row r="123" spans="1:85" x14ac:dyDescent="0.25">
      <c r="A123" s="23" t="s">
        <v>467</v>
      </c>
      <c r="B123" s="6" t="s">
        <v>468</v>
      </c>
      <c r="C123" s="7" t="s">
        <v>465</v>
      </c>
      <c r="D123" s="7" t="s">
        <v>466</v>
      </c>
      <c r="E123" s="7">
        <v>19.2</v>
      </c>
      <c r="F123" s="7">
        <v>4.9000000000000004</v>
      </c>
      <c r="G123" s="10">
        <f t="shared" si="3"/>
        <v>10.780000000000001</v>
      </c>
      <c r="H123" s="4" t="s">
        <v>88</v>
      </c>
      <c r="I123" s="7" t="s">
        <v>275</v>
      </c>
      <c r="J123" s="7" t="s">
        <v>88</v>
      </c>
      <c r="K123" s="7" t="s">
        <v>84</v>
      </c>
      <c r="L123" s="10" t="s">
        <v>87</v>
      </c>
      <c r="M123" s="7" t="s">
        <v>84</v>
      </c>
      <c r="N123" s="7" t="s">
        <v>84</v>
      </c>
      <c r="O123" s="24" t="s">
        <v>87</v>
      </c>
      <c r="P123" s="34" t="s">
        <v>140</v>
      </c>
      <c r="Q123" s="27" t="s">
        <v>141</v>
      </c>
      <c r="R123" s="10" t="s">
        <v>87</v>
      </c>
      <c r="S123" s="16" t="s">
        <v>90</v>
      </c>
      <c r="T123" s="27" t="s">
        <v>90</v>
      </c>
      <c r="U123" s="12"/>
      <c r="V123" s="12"/>
      <c r="W123" s="13"/>
      <c r="X123" s="13"/>
      <c r="Y123" s="13"/>
      <c r="Z123" s="13"/>
      <c r="AA123" s="13"/>
      <c r="AB123" s="13"/>
      <c r="AC123" s="5">
        <v>0</v>
      </c>
      <c r="AD123" s="12">
        <v>0</v>
      </c>
      <c r="AE123" s="12">
        <v>0</v>
      </c>
      <c r="AF123" s="12">
        <v>0</v>
      </c>
      <c r="AG123" s="12">
        <v>6</v>
      </c>
      <c r="AH123" s="27" t="s">
        <v>91</v>
      </c>
      <c r="AI123" s="14">
        <v>2</v>
      </c>
      <c r="AJ123" s="5">
        <v>0</v>
      </c>
      <c r="AK123" s="12">
        <v>2</v>
      </c>
      <c r="AL123" s="12">
        <v>0</v>
      </c>
      <c r="AM123" s="12" t="s">
        <v>90</v>
      </c>
      <c r="AN123" s="14"/>
      <c r="AO123" s="5" t="s">
        <v>92</v>
      </c>
      <c r="AP123" s="14" t="s">
        <v>88</v>
      </c>
      <c r="AQ123" s="5" t="s">
        <v>87</v>
      </c>
      <c r="AR123" s="12"/>
      <c r="AS123" s="12"/>
      <c r="AT123" s="14"/>
      <c r="AU123" s="16" t="s">
        <v>164</v>
      </c>
      <c r="AV123" s="27" t="s">
        <v>142</v>
      </c>
      <c r="AW123" s="29" t="s">
        <v>108</v>
      </c>
      <c r="AX123" s="16" t="s">
        <v>87</v>
      </c>
      <c r="AY123" s="12" t="s">
        <v>87</v>
      </c>
      <c r="AZ123" s="12" t="s">
        <v>87</v>
      </c>
      <c r="BA123" s="12" t="s">
        <v>87</v>
      </c>
      <c r="BB123" s="12"/>
      <c r="BC123" s="14"/>
      <c r="BD123" s="5" t="s">
        <v>98</v>
      </c>
      <c r="BE123" s="12" t="s">
        <v>276</v>
      </c>
      <c r="BF123" s="12" t="s">
        <v>99</v>
      </c>
      <c r="BG123" s="12"/>
      <c r="BH123" s="12"/>
      <c r="BI123" s="14"/>
      <c r="BJ123" s="5">
        <v>3</v>
      </c>
      <c r="BK123" s="12" t="s">
        <v>277</v>
      </c>
      <c r="BL123" s="12" t="s">
        <v>101</v>
      </c>
      <c r="BM123" s="12" t="s">
        <v>87</v>
      </c>
      <c r="BN123" s="12" t="s">
        <v>87</v>
      </c>
      <c r="BO123" s="14" t="s">
        <v>87</v>
      </c>
      <c r="BP123" s="5" t="s">
        <v>90</v>
      </c>
      <c r="BQ123" s="12"/>
      <c r="BR123" s="12"/>
      <c r="BS123" s="14" t="s">
        <v>90</v>
      </c>
      <c r="BT123" s="5"/>
      <c r="BU123" s="12"/>
      <c r="BV123" s="12"/>
      <c r="BW123" s="12" t="s">
        <v>90</v>
      </c>
      <c r="BX123" s="12"/>
      <c r="BY123" s="12"/>
      <c r="BZ123" s="12" t="s">
        <v>90</v>
      </c>
      <c r="CA123" s="12" t="s">
        <v>90</v>
      </c>
      <c r="CB123" s="12"/>
      <c r="CC123" s="12"/>
      <c r="CD123" s="12"/>
      <c r="CE123" s="12"/>
      <c r="CF123" s="17"/>
      <c r="CG123" s="26" t="s">
        <v>103</v>
      </c>
    </row>
    <row r="124" spans="1:85" x14ac:dyDescent="0.25">
      <c r="A124" s="23" t="s">
        <v>469</v>
      </c>
      <c r="B124" s="6" t="s">
        <v>470</v>
      </c>
      <c r="C124" s="7" t="s">
        <v>471</v>
      </c>
      <c r="D124" s="7" t="s">
        <v>472</v>
      </c>
      <c r="E124" s="10">
        <v>24.1</v>
      </c>
      <c r="F124" s="10">
        <v>6</v>
      </c>
      <c r="G124" s="10">
        <f t="shared" si="3"/>
        <v>13.200000000000001</v>
      </c>
      <c r="H124" s="9" t="s">
        <v>84</v>
      </c>
      <c r="I124" s="10" t="s">
        <v>275</v>
      </c>
      <c r="J124" s="10" t="s">
        <v>84</v>
      </c>
      <c r="K124" s="7" t="s">
        <v>86</v>
      </c>
      <c r="L124" s="10" t="s">
        <v>87</v>
      </c>
      <c r="M124" s="10" t="s">
        <v>88</v>
      </c>
      <c r="N124" s="10" t="s">
        <v>88</v>
      </c>
      <c r="O124" s="24" t="s">
        <v>87</v>
      </c>
      <c r="P124" s="25" t="s">
        <v>473</v>
      </c>
      <c r="Q124" s="10" t="s">
        <v>32</v>
      </c>
      <c r="R124" s="10" t="s">
        <v>87</v>
      </c>
      <c r="S124" s="5" t="s">
        <v>90</v>
      </c>
      <c r="T124" s="12" t="s">
        <v>90</v>
      </c>
      <c r="U124" s="12" t="s">
        <v>90</v>
      </c>
      <c r="V124" s="12" t="s">
        <v>90</v>
      </c>
      <c r="W124" s="13" t="s">
        <v>90</v>
      </c>
      <c r="X124" s="13"/>
      <c r="Y124" s="13"/>
      <c r="Z124" s="13"/>
      <c r="AA124" s="13"/>
      <c r="AB124" s="13"/>
      <c r="AC124" s="5">
        <v>1</v>
      </c>
      <c r="AD124" s="12">
        <v>0</v>
      </c>
      <c r="AE124" s="12">
        <v>0</v>
      </c>
      <c r="AF124" s="12">
        <v>0</v>
      </c>
      <c r="AG124" s="12">
        <v>4</v>
      </c>
      <c r="AH124" s="12" t="s">
        <v>119</v>
      </c>
      <c r="AI124" s="14">
        <v>7</v>
      </c>
      <c r="AJ124" s="5">
        <v>0</v>
      </c>
      <c r="AK124" s="12">
        <v>2</v>
      </c>
      <c r="AL124" s="12">
        <v>0</v>
      </c>
      <c r="AM124" s="12" t="s">
        <v>90</v>
      </c>
      <c r="AN124" s="14" t="s">
        <v>474</v>
      </c>
      <c r="AO124" s="5" t="s">
        <v>92</v>
      </c>
      <c r="AP124" s="14" t="s">
        <v>93</v>
      </c>
      <c r="AQ124" s="5" t="s">
        <v>87</v>
      </c>
      <c r="AR124" s="12"/>
      <c r="AS124" s="12"/>
      <c r="AT124" s="14"/>
      <c r="AU124" s="5" t="s">
        <v>97</v>
      </c>
      <c r="AV124" s="12" t="s">
        <v>96</v>
      </c>
      <c r="AW124" s="17" t="s">
        <v>475</v>
      </c>
      <c r="AX124" s="16" t="s">
        <v>87</v>
      </c>
      <c r="AY124" s="12" t="s">
        <v>87</v>
      </c>
      <c r="AZ124" s="12" t="s">
        <v>87</v>
      </c>
      <c r="BA124" s="12" t="s">
        <v>87</v>
      </c>
      <c r="BB124" s="12"/>
      <c r="BC124" s="14"/>
      <c r="BD124" s="5" t="s">
        <v>165</v>
      </c>
      <c r="BE124" s="12"/>
      <c r="BF124" s="12"/>
      <c r="BG124" s="12"/>
      <c r="BH124" s="12"/>
      <c r="BI124" s="14" t="s">
        <v>110</v>
      </c>
      <c r="BJ124" s="5">
        <v>5</v>
      </c>
      <c r="BK124" s="12" t="s">
        <v>87</v>
      </c>
      <c r="BL124" s="12" t="s">
        <v>476</v>
      </c>
      <c r="BM124" s="12" t="s">
        <v>87</v>
      </c>
      <c r="BN124" s="12" t="s">
        <v>87</v>
      </c>
      <c r="BO124" s="14" t="s">
        <v>477</v>
      </c>
      <c r="BP124" s="5"/>
      <c r="BQ124" s="12"/>
      <c r="BR124" s="12"/>
      <c r="BS124" s="14" t="s">
        <v>90</v>
      </c>
      <c r="BT124" s="5"/>
      <c r="BU124" s="12"/>
      <c r="BV124" s="12"/>
      <c r="BW124" s="12" t="s">
        <v>90</v>
      </c>
      <c r="BX124" s="12"/>
      <c r="BY124" s="12" t="s">
        <v>90</v>
      </c>
      <c r="BZ124" s="12" t="s">
        <v>90</v>
      </c>
      <c r="CA124" s="12" t="s">
        <v>90</v>
      </c>
      <c r="CB124" s="12"/>
      <c r="CC124" s="12"/>
      <c r="CD124" s="12"/>
      <c r="CE124" s="12"/>
      <c r="CF124" s="17"/>
      <c r="CG124" s="26" t="s">
        <v>103</v>
      </c>
    </row>
    <row r="125" spans="1:85" x14ac:dyDescent="0.25">
      <c r="A125" s="23" t="s">
        <v>278</v>
      </c>
      <c r="B125" s="6" t="s">
        <v>279</v>
      </c>
      <c r="C125" s="7" t="s">
        <v>478</v>
      </c>
      <c r="D125" s="10" t="s">
        <v>479</v>
      </c>
      <c r="E125" s="10">
        <v>40.299999999999997</v>
      </c>
      <c r="F125" s="10">
        <v>6</v>
      </c>
      <c r="G125" s="10">
        <f t="shared" si="3"/>
        <v>13.200000000000001</v>
      </c>
      <c r="H125" s="9" t="s">
        <v>84</v>
      </c>
      <c r="I125" s="10" t="s">
        <v>275</v>
      </c>
      <c r="J125" s="10" t="s">
        <v>84</v>
      </c>
      <c r="K125" s="7" t="s">
        <v>86</v>
      </c>
      <c r="L125" s="10" t="s">
        <v>87</v>
      </c>
      <c r="M125" s="10" t="s">
        <v>88</v>
      </c>
      <c r="N125" s="10" t="s">
        <v>88</v>
      </c>
      <c r="O125" s="24" t="s">
        <v>87</v>
      </c>
      <c r="P125" s="25" t="s">
        <v>31</v>
      </c>
      <c r="Q125" s="10" t="s">
        <v>32</v>
      </c>
      <c r="R125" s="10" t="s">
        <v>280</v>
      </c>
      <c r="S125" s="5" t="s">
        <v>90</v>
      </c>
      <c r="T125" s="12" t="s">
        <v>90</v>
      </c>
      <c r="U125" s="12" t="s">
        <v>90</v>
      </c>
      <c r="V125" s="12" t="s">
        <v>90</v>
      </c>
      <c r="W125" s="13"/>
      <c r="X125" s="13"/>
      <c r="Y125" s="13"/>
      <c r="Z125" s="13"/>
      <c r="AA125" s="13"/>
      <c r="AB125" s="13"/>
      <c r="AC125" s="5">
        <v>1</v>
      </c>
      <c r="AD125" s="12">
        <v>0</v>
      </c>
      <c r="AE125" s="12">
        <v>2</v>
      </c>
      <c r="AF125" s="12">
        <v>8</v>
      </c>
      <c r="AG125" s="12">
        <v>2</v>
      </c>
      <c r="AH125" s="12" t="s">
        <v>91</v>
      </c>
      <c r="AI125" s="14">
        <v>5</v>
      </c>
      <c r="AJ125" s="5">
        <v>0</v>
      </c>
      <c r="AK125" s="12">
        <v>2</v>
      </c>
      <c r="AL125" s="12">
        <v>0</v>
      </c>
      <c r="AM125" s="12" t="s">
        <v>90</v>
      </c>
      <c r="AN125" s="14"/>
      <c r="AO125" s="5" t="s">
        <v>92</v>
      </c>
      <c r="AP125" s="14" t="s">
        <v>88</v>
      </c>
      <c r="AQ125" s="5" t="s">
        <v>281</v>
      </c>
      <c r="AR125" s="12"/>
      <c r="AS125" s="12"/>
      <c r="AT125" s="14"/>
      <c r="AU125" s="5" t="s">
        <v>106</v>
      </c>
      <c r="AV125" s="12" t="s">
        <v>282</v>
      </c>
      <c r="AW125" s="17" t="s">
        <v>164</v>
      </c>
      <c r="AX125" s="5">
        <v>240</v>
      </c>
      <c r="AY125" s="12" t="s">
        <v>134</v>
      </c>
      <c r="AZ125" s="12" t="s">
        <v>87</v>
      </c>
      <c r="BA125" s="12">
        <v>120</v>
      </c>
      <c r="BB125" s="12"/>
      <c r="BC125" s="14"/>
      <c r="BD125" s="5" t="s">
        <v>98</v>
      </c>
      <c r="BE125" s="12" t="s">
        <v>109</v>
      </c>
      <c r="BF125" s="12" t="s">
        <v>110</v>
      </c>
      <c r="BG125" s="12"/>
      <c r="BH125" s="12"/>
      <c r="BI125" s="14"/>
      <c r="BJ125" s="5">
        <v>10</v>
      </c>
      <c r="BK125" s="12" t="s">
        <v>283</v>
      </c>
      <c r="BL125" s="12" t="s">
        <v>100</v>
      </c>
      <c r="BM125" s="12" t="s">
        <v>284</v>
      </c>
      <c r="BN125" s="12" t="s">
        <v>87</v>
      </c>
      <c r="BO125" s="14" t="s">
        <v>87</v>
      </c>
      <c r="BP125" s="5" t="s">
        <v>90</v>
      </c>
      <c r="BQ125" s="12" t="s">
        <v>90</v>
      </c>
      <c r="BR125" s="12" t="s">
        <v>90</v>
      </c>
      <c r="BS125" s="14"/>
      <c r="BT125" s="5"/>
      <c r="BU125" s="12"/>
      <c r="BV125" s="12"/>
      <c r="BW125" s="12" t="s">
        <v>90</v>
      </c>
      <c r="BX125" s="12"/>
      <c r="BY125" s="12"/>
      <c r="BZ125" s="12" t="s">
        <v>90</v>
      </c>
      <c r="CA125" s="12" t="s">
        <v>90</v>
      </c>
      <c r="CB125" s="12"/>
      <c r="CC125" s="12"/>
      <c r="CD125" s="12"/>
      <c r="CE125" s="12"/>
      <c r="CF125" s="17"/>
      <c r="CG125" s="26" t="s">
        <v>103</v>
      </c>
    </row>
    <row r="126" spans="1:85" x14ac:dyDescent="0.25">
      <c r="A126" s="40" t="s">
        <v>480</v>
      </c>
      <c r="B126" s="6" t="s">
        <v>486</v>
      </c>
      <c r="C126" s="7" t="s">
        <v>482</v>
      </c>
      <c r="D126" s="7" t="s">
        <v>483</v>
      </c>
      <c r="E126" s="7">
        <v>55.9</v>
      </c>
      <c r="F126" s="7">
        <v>12.64</v>
      </c>
      <c r="G126" s="8">
        <f t="shared" si="3"/>
        <v>27.808000000000003</v>
      </c>
      <c r="H126" s="9" t="s">
        <v>84</v>
      </c>
      <c r="I126" s="7" t="s">
        <v>484</v>
      </c>
      <c r="J126" s="7" t="s">
        <v>84</v>
      </c>
      <c r="K126" s="7" t="s">
        <v>84</v>
      </c>
      <c r="L126" s="10" t="s">
        <v>87</v>
      </c>
      <c r="M126" s="7" t="s">
        <v>84</v>
      </c>
      <c r="N126" s="7" t="s">
        <v>84</v>
      </c>
      <c r="O126" s="11" t="s">
        <v>84</v>
      </c>
      <c r="P126" s="25" t="s">
        <v>89</v>
      </c>
      <c r="Q126" s="10" t="s">
        <v>32</v>
      </c>
      <c r="R126" s="10" t="s">
        <v>318</v>
      </c>
      <c r="S126" s="5" t="s">
        <v>90</v>
      </c>
      <c r="T126" s="12" t="s">
        <v>90</v>
      </c>
      <c r="U126" s="12" t="s">
        <v>90</v>
      </c>
      <c r="V126" s="12" t="s">
        <v>90</v>
      </c>
      <c r="W126" s="13" t="s">
        <v>90</v>
      </c>
      <c r="X126" s="13" t="s">
        <v>90</v>
      </c>
      <c r="Y126" s="13"/>
      <c r="Z126" s="13"/>
      <c r="AA126" s="13"/>
      <c r="AB126" s="13"/>
      <c r="AC126" s="5">
        <v>0</v>
      </c>
      <c r="AD126" s="12">
        <v>6</v>
      </c>
      <c r="AE126" s="12">
        <v>2</v>
      </c>
      <c r="AF126" s="12">
        <v>0</v>
      </c>
      <c r="AG126" s="12">
        <v>6</v>
      </c>
      <c r="AH126" s="12" t="s">
        <v>91</v>
      </c>
      <c r="AI126" s="14" t="s">
        <v>194</v>
      </c>
      <c r="AJ126" s="5">
        <v>0</v>
      </c>
      <c r="AK126" s="12">
        <v>2</v>
      </c>
      <c r="AL126" s="12">
        <v>1</v>
      </c>
      <c r="AM126" s="12" t="s">
        <v>90</v>
      </c>
      <c r="AN126" s="14"/>
      <c r="AO126" s="5" t="s">
        <v>88</v>
      </c>
      <c r="AP126" s="14" t="s">
        <v>87</v>
      </c>
      <c r="AQ126" s="5" t="s">
        <v>195</v>
      </c>
      <c r="AR126" s="12" t="s">
        <v>90</v>
      </c>
      <c r="AS126" s="12"/>
      <c r="AT126" s="14">
        <v>2</v>
      </c>
      <c r="AU126" s="5" t="s">
        <v>186</v>
      </c>
      <c r="AV126" s="12" t="s">
        <v>449</v>
      </c>
      <c r="AW126" s="17" t="s">
        <v>120</v>
      </c>
      <c r="AX126" s="5" t="s">
        <v>149</v>
      </c>
      <c r="AY126" s="12" t="s">
        <v>188</v>
      </c>
      <c r="AZ126" s="12" t="s">
        <v>136</v>
      </c>
      <c r="BA126" s="12">
        <v>120</v>
      </c>
      <c r="BB126" s="12" t="s">
        <v>221</v>
      </c>
      <c r="BC126" s="14" t="s">
        <v>222</v>
      </c>
      <c r="BD126" s="5" t="s">
        <v>196</v>
      </c>
      <c r="BE126" s="12" t="s">
        <v>197</v>
      </c>
      <c r="BF126" s="12" t="s">
        <v>99</v>
      </c>
      <c r="BG126" s="12"/>
      <c r="BH126" s="12"/>
      <c r="BI126" s="14"/>
      <c r="BJ126" s="5">
        <v>9</v>
      </c>
      <c r="BK126" s="12" t="s">
        <v>102</v>
      </c>
      <c r="BL126" s="12" t="s">
        <v>101</v>
      </c>
      <c r="BM126" s="12" t="s">
        <v>102</v>
      </c>
      <c r="BN126" s="12" t="s">
        <v>100</v>
      </c>
      <c r="BO126" s="14" t="s">
        <v>87</v>
      </c>
      <c r="BP126" s="5" t="s">
        <v>90</v>
      </c>
      <c r="BQ126" s="12" t="s">
        <v>90</v>
      </c>
      <c r="BR126" s="12" t="s">
        <v>90</v>
      </c>
      <c r="BS126" s="14"/>
      <c r="BT126" s="5"/>
      <c r="BU126" s="12" t="s">
        <v>90</v>
      </c>
      <c r="BV126" s="12" t="s">
        <v>90</v>
      </c>
      <c r="BW126" s="12"/>
      <c r="BX126" s="12"/>
      <c r="BY126" s="12" t="s">
        <v>90</v>
      </c>
      <c r="BZ126" s="12" t="s">
        <v>90</v>
      </c>
      <c r="CA126" s="12" t="s">
        <v>90</v>
      </c>
      <c r="CB126" s="12" t="s">
        <v>90</v>
      </c>
      <c r="CC126" s="12" t="s">
        <v>90</v>
      </c>
      <c r="CD126" s="12"/>
      <c r="CE126" s="12"/>
      <c r="CF126" s="17"/>
      <c r="CG126" s="26" t="s">
        <v>103</v>
      </c>
    </row>
    <row r="127" spans="1:85" ht="15.75" thickBot="1" x14ac:dyDescent="0.3">
      <c r="A127" s="41" t="s">
        <v>485</v>
      </c>
      <c r="B127" s="42" t="s">
        <v>481</v>
      </c>
      <c r="C127" s="43" t="s">
        <v>482</v>
      </c>
      <c r="D127" s="7" t="s">
        <v>483</v>
      </c>
      <c r="E127" s="43">
        <v>55.9</v>
      </c>
      <c r="F127" s="43">
        <v>12.64</v>
      </c>
      <c r="G127" s="8">
        <f t="shared" si="3"/>
        <v>27.808000000000003</v>
      </c>
      <c r="H127" s="44" t="s">
        <v>84</v>
      </c>
      <c r="I127" s="7" t="s">
        <v>484</v>
      </c>
      <c r="J127" s="43" t="s">
        <v>84</v>
      </c>
      <c r="K127" s="43" t="s">
        <v>84</v>
      </c>
      <c r="L127" s="10" t="s">
        <v>87</v>
      </c>
      <c r="M127" s="7" t="s">
        <v>84</v>
      </c>
      <c r="N127" s="43" t="s">
        <v>84</v>
      </c>
      <c r="O127" s="45" t="s">
        <v>84</v>
      </c>
      <c r="P127" s="25" t="s">
        <v>89</v>
      </c>
      <c r="Q127" s="10" t="s">
        <v>32</v>
      </c>
      <c r="R127" s="10" t="s">
        <v>200</v>
      </c>
      <c r="S127" s="46" t="s">
        <v>90</v>
      </c>
      <c r="T127" s="47" t="s">
        <v>90</v>
      </c>
      <c r="U127" s="47" t="s">
        <v>90</v>
      </c>
      <c r="V127" s="47" t="s">
        <v>90</v>
      </c>
      <c r="W127" s="48" t="s">
        <v>90</v>
      </c>
      <c r="X127" s="13" t="s">
        <v>90</v>
      </c>
      <c r="Y127" s="13"/>
      <c r="Z127" s="13"/>
      <c r="AA127" s="13"/>
      <c r="AB127" s="13"/>
      <c r="AC127" s="46">
        <v>0</v>
      </c>
      <c r="AD127" s="47">
        <v>6</v>
      </c>
      <c r="AE127" s="47">
        <v>2</v>
      </c>
      <c r="AF127" s="47">
        <v>0</v>
      </c>
      <c r="AG127" s="47">
        <v>6</v>
      </c>
      <c r="AH127" s="47" t="s">
        <v>91</v>
      </c>
      <c r="AI127" s="49" t="s">
        <v>194</v>
      </c>
      <c r="AJ127" s="5">
        <v>0</v>
      </c>
      <c r="AK127" s="12">
        <v>2</v>
      </c>
      <c r="AL127" s="12">
        <v>1</v>
      </c>
      <c r="AM127" s="12" t="s">
        <v>90</v>
      </c>
      <c r="AN127" s="49"/>
      <c r="AO127" s="46" t="s">
        <v>88</v>
      </c>
      <c r="AP127" s="49" t="s">
        <v>87</v>
      </c>
      <c r="AQ127" s="5" t="s">
        <v>195</v>
      </c>
      <c r="AR127" s="12" t="s">
        <v>90</v>
      </c>
      <c r="AS127" s="12"/>
      <c r="AT127" s="50">
        <v>2</v>
      </c>
      <c r="AU127" s="46" t="s">
        <v>186</v>
      </c>
      <c r="AV127" s="47" t="s">
        <v>449</v>
      </c>
      <c r="AW127" s="49" t="s">
        <v>120</v>
      </c>
      <c r="AX127" s="5" t="s">
        <v>149</v>
      </c>
      <c r="AY127" s="12" t="s">
        <v>188</v>
      </c>
      <c r="AZ127" s="12" t="s">
        <v>136</v>
      </c>
      <c r="BA127" s="12">
        <v>120</v>
      </c>
      <c r="BB127" s="12" t="s">
        <v>221</v>
      </c>
      <c r="BC127" s="14" t="s">
        <v>222</v>
      </c>
      <c r="BD127" s="5" t="s">
        <v>196</v>
      </c>
      <c r="BE127" s="12" t="s">
        <v>197</v>
      </c>
      <c r="BF127" s="12" t="s">
        <v>99</v>
      </c>
      <c r="BG127" s="12"/>
      <c r="BH127" s="12"/>
      <c r="BI127" s="14"/>
      <c r="BJ127" s="5">
        <v>9</v>
      </c>
      <c r="BK127" s="12" t="s">
        <v>102</v>
      </c>
      <c r="BL127" s="12" t="s">
        <v>101</v>
      </c>
      <c r="BM127" s="12" t="s">
        <v>102</v>
      </c>
      <c r="BN127" s="12" t="s">
        <v>100</v>
      </c>
      <c r="BO127" s="14" t="s">
        <v>87</v>
      </c>
      <c r="BP127" s="5" t="s">
        <v>90</v>
      </c>
      <c r="BQ127" s="12" t="s">
        <v>90</v>
      </c>
      <c r="BR127" s="12" t="s">
        <v>90</v>
      </c>
      <c r="BS127" s="14"/>
      <c r="BT127" s="46"/>
      <c r="BU127" s="47" t="s">
        <v>90</v>
      </c>
      <c r="BV127" s="47" t="s">
        <v>90</v>
      </c>
      <c r="BW127" s="47"/>
      <c r="BX127" s="47"/>
      <c r="BY127" s="47" t="s">
        <v>90</v>
      </c>
      <c r="BZ127" s="47" t="s">
        <v>90</v>
      </c>
      <c r="CA127" s="47" t="s">
        <v>90</v>
      </c>
      <c r="CB127" s="47" t="s">
        <v>90</v>
      </c>
      <c r="CC127" s="47" t="s">
        <v>90</v>
      </c>
      <c r="CD127" s="47"/>
      <c r="CE127" s="47"/>
      <c r="CF127" s="49"/>
      <c r="CG127" s="51" t="s">
        <v>103</v>
      </c>
    </row>
  </sheetData>
  <mergeCells count="13">
    <mergeCell ref="AJ4:AN4"/>
    <mergeCell ref="AO4:AP4"/>
    <mergeCell ref="AQ4:AT4"/>
    <mergeCell ref="AU4:AW4"/>
    <mergeCell ref="AX4:BC4"/>
    <mergeCell ref="BD4:BI4"/>
    <mergeCell ref="BJ4:BO4"/>
    <mergeCell ref="BP4:BS4"/>
    <mergeCell ref="BT4:CF4"/>
    <mergeCell ref="A1:B1"/>
    <mergeCell ref="H4:O4"/>
    <mergeCell ref="S4:AB4"/>
    <mergeCell ref="AC4:AI4"/>
  </mergeCells>
  <phoneticPr fontId="16" type="noConversion"/>
  <pageMargins left="0.7" right="0.7" top="0.75" bottom="0.75" header="0.3" footer="0.3"/>
  <legacy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dc:creator>
  <cp:lastModifiedBy>Sean</cp:lastModifiedBy>
  <dcterms:created xsi:type="dcterms:W3CDTF">2018-07-17T20:38:22Z</dcterms:created>
  <dcterms:modified xsi:type="dcterms:W3CDTF">2021-03-01T18:41:46Z</dcterms:modified>
</cp:coreProperties>
</file>